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5" activeTab="15"/>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Toc179712373" localSheetId="1">MOD_KUR!$B$33</definedName>
    <definedName name="_Toc179712374" localSheetId="1">MOD_KUR!#REF!</definedName>
    <definedName name="_Toc266268040" localSheetId="1">MOD_KUR!$B$30</definedName>
    <definedName name="_xlnm._FilterDatabase" localSheetId="13" hidden="1">'37_P_Ac'!$A$8:$M$8</definedName>
    <definedName name="_xlnm._FilterDatabase" localSheetId="18"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'37_P_Ac'!$A$1:$M$70</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Titles" localSheetId="13">'37_P_Ac'!$1:$8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<sst xmlns="http://schemas.openxmlformats.org/spreadsheetml/2006/main" count="1674" uniqueCount="1124">
  <si>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</si>
  <si>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</si>
  <si>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</si>
  <si>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</si>
  <si>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</si>
  <si>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</si>
  <si>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</si>
  <si>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</si>
  <si>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</si>
  <si>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</si>
  <si>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</si>
  <si>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</si>
  <si>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</si>
  <si>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</si>
  <si>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</si>
  <si>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</si>
  <si>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</si>
  <si>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</si>
  <si>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</si>
  <si>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</si>
  <si>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</si>
  <si>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</si>
  <si>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</si>
  <si>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</si>
  <si>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</si>
  <si>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</si>
  <si>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</si>
  <si>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</si>
  <si>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</si>
  <si>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</si>
  <si>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</si>
  <si>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</si>
  <si>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</si>
  <si>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</si>
  <si>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</si>
  <si>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</si>
  <si>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</si>
  <si>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</si>
  <si>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</si>
  <si>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</si>
  <si>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</si>
  <si>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</si>
  <si>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</si>
  <si>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</si>
  <si>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</si>
  <si>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</si>
  <si>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</si>
  <si>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</si>
  <si>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</si>
  <si>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</si>
  <si>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</si>
  <si>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</si>
  <si>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</si>
  <si>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</si>
  <si>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</si>
  <si>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</si>
  <si>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</si>
  <si>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</si>
  <si>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</si>
  <si>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</si>
  <si>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</si>
  <si>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</si>
  <si>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</si>
  <si>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</si>
  <si>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</si>
  <si>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</si>
  <si>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</si>
  <si>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</si>
  <si>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</si>
  <si>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</si>
  <si>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</si>
  <si>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</si>
  <si>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</si>
  <si>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</si>
  <si>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</si>
  <si>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</si>
  <si>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</si>
  <si>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</si>
  <si>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</si>
  <si>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</si>
  <si>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</si>
  <si>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</si>
  <si>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</si>
  <si>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</si>
  <si>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</si>
  <si>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</si>
  <si>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</si>
  <si>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</si>
  <si>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</si>
  <si>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</si>
  <si>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</si>
  <si>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</si>
  <si>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</si>
  <si>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</si>
  <si>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</si>
  <si>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</si>
  <si>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</si>
  <si>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</si>
  <si>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</si>
  <si>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</si>
  <si>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</si>
  <si>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</si>
  <si>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</si>
  <si>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</si>
  <si>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</si>
  <si>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</si>
  <si>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</si>
  <si>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</si>
  <si>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</si>
  <si>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</si>
  <si>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</si>
  <si>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</si>
  <si>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</si>
  <si>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</si>
  <si>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</si>
  <si>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</si>
  <si>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</si>
  <si>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</si>
  <si>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</si>
  <si>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</si>
  <si>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</si>
  <si>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</si>
  <si>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</si>
  <si>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</si>
  <si>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</si>
  <si>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</si>
  <si>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</si>
  <si>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</si>
  <si>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</si>
  <si>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</si>
  <si>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</si>
  <si>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</si>
  <si>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</si>
  <si>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</si>
  <si>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</si>
  <si>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</si>
  <si>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</si>
  <si>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</si>
  <si>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</si>
  <si>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</si>
  <si>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</si>
  <si>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</si>
  <si>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</si>
  <si>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</si>
  <si>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</si>
  <si>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</si>
  <si>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</si>
  <si>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</si>
  <si>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</si>
  <si>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</si>
  <si>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</si>
  <si>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</si>
  <si>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</si>
  <si>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</si>
  <si>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</si>
  <si>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</si>
  <si>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</si>
  <si>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</si>
  <si>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</si>
  <si>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</si>
  <si>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</si>
  <si>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</si>
  <si>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</si>
  <si>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</si>
  <si>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</si>
  <si>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</si>
  <si>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</si>
  <si>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</si>
  <si>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</si>
  <si>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</si>
  <si>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</si>
  <si>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</si>
  <si>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</si>
  <si>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</si>
  <si>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</si>
  <si>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</si>
  <si>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</si>
  <si>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</si>
  <si>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</si>
  <si>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</si>
  <si>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</si>
  <si>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</si>
  <si>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</si>
  <si>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</si>
  <si>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</si>
  <si>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</si>
  <si>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</si>
  <si>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</si>
  <si>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</si>
  <si>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</si>
  <si>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</si>
  <si>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</si>
  <si>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</si>
  <si>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</si>
  <si>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</si>
  <si>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</si>
  <si>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</si>
  <si>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</si>
  <si>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</si>
  <si>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</si>
  <si>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</si>
  <si>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</si>
  <si>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</si>
  <si>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</si>
  <si>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</si>
  <si>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</si>
  <si>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</si>
  <si>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</si>
  <si>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</si>
  <si>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</si>
  <si>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</si>
  <si>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</si>
  <si>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</si>
  <si>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</si>
  <si>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</si>
  <si>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</si>
  <si>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</si>
  <si>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</si>
  <si>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</si>
  <si>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</si>
  <si>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</si>
  <si>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</si>
  <si>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</si>
  <si>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</si>
  <si>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</si>
  <si>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</si>
  <si>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</si>
  <si>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</si>
  <si>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</si>
  <si>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</si>
  <si>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</si>
  <si>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</si>
  <si>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</si>
  <si>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</si>
  <si>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</si>
  <si>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</si>
  <si>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</si>
  <si>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</si>
  <si>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</si>
  <si>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</si>
  <si>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</si>
  <si>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</si>
  <si>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</si>
  <si>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</si>
  <si>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</si>
  <si>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</si>
  <si>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</si>
  <si>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</si>
  <si>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</si>
  <si>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</si>
  <si>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</si>
  <si>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</si>
  <si>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</si>
  <si>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</si>
  <si>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</si>
  <si>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</si>
  <si>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</si>
  <si>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</si>
  <si>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</si>
  <si>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</si>
  <si>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</si>
  <si>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</si>
  <si>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</si>
  <si>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</si>
  <si>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</si>
  <si>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</si>
  <si>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</si>
  <si>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</si>
  <si>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</si>
  <si>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</si>
  <si>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</si>
  <si>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</si>
  <si>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</si>
  <si>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</si>
  <si>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</si>
  <si>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</si>
  <si>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</si>
  <si>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</si>
  <si>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</si>
  <si>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</si>
  <si>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</si>
  <si>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</si>
  <si>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</si>
  <si>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</si>
  <si>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</si>
  <si>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</si>
  <si>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</si>
  <si>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</si>
  <si>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</si>
  <si>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</si>
  <si>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</si>
  <si>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</si>
  <si>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</si>
  <si>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</si>
  <si>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</si>
  <si>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</si>
  <si>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</si>
  <si>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</si>
  <si>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</si>
  <si>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</si>
  <si>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</si>
  <si>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</si>
  <si>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</si>
  <si>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</si>
  <si>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</si>
  <si>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</si>
  <si>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</si>
  <si>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</si>
  <si>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</si>
  <si>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</si>
  <si>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</si>
  <si>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</si>
  <si>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</si>
  <si>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</si>
  <si>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</si>
  <si>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</si>
  <si>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</si>
  <si>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</si>
  <si>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</si>
  <si>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</si>
  <si>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</si>
  <si>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</si>
  <si>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</si>
  <si>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</si>
  <si>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</si>
  <si>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</si>
  <si>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</si>
  <si>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</si>
  <si>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</si>
  <si>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</si>
  <si>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</si>
  <si>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</si>
  <si>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</si>
  <si>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</si>
  <si>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</si>
  <si>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</si>
  <si>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</si>
  <si>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</si>
  <si>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</si>
  <si>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</si>
  <si>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</si>
  <si>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</si>
  <si>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</si>
  <si>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</si>
  <si>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</si>
  <si>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</si>
  <si>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</si>
  <si>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</si>
  <si>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</si>
  <si>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</si>
  <si>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</si>
  <si>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</si>
  <si>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</si>
  <si>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</si>
  <si>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</si>
  <si>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</si>
  <si>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</si>
  <si>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</si>
  <si>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</si>
  <si>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</si>
  <si>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</si>
  <si>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</si>
  <si>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</si>
  <si>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</si>
  <si>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</si>
  <si>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</si>
  <si>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</si>
  <si>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</si>
  <si>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</si>
  <si>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</si>
  <si>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</si>
  <si>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</si>
  <si>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</si>
  <si>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</si>
  <si>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</si>
  <si>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</si>
  <si>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</si>
  <si>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</si>
  <si>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</si>
  <si>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</si>
  <si>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</si>
  <si>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</si>
  <si>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</si>
  <si>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</si>
  <si>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</si>
  <si>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</si>
  <si>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</si>
  <si>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</si>
  <si>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</si>
  <si>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</si>
  <si>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</si>
  <si>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</si>
  <si>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</si>
  <si>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</si>
  <si>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</si>
  <si>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</si>
  <si>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</si>
  <si>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</si>
  <si>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</si>
  <si>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</si>
  <si>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</si>
  <si>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</si>
  <si>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</si>
  <si>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</si>
  <si>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</si>
  <si>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</si>
  <si>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</si>
  <si>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</si>
  <si>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</si>
  <si>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</si>
  <si>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</si>
  <si>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</si>
  <si>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</si>
  <si>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</si>
  <si>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</si>
  <si>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</si>
  <si>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</si>
  <si>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</si>
  <si>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</si>
  <si>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</si>
  <si>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</si>
  <si>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</si>
  <si>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</si>
  <si>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</si>
  <si>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</si>
  <si>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</si>
  <si>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</si>
  <si>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</si>
  <si>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</si>
  <si>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</si>
  <si>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</si>
  <si>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</si>
  <si>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</si>
  <si>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</si>
  <si>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</si>
  <si>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</si>
  <si>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</si>
  <si>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</si>
  <si>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</si>
  <si>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</si>
  <si>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</si>
  <si>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</si>
  <si>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</si>
  <si>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</si>
  <si>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</si>
  <si>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</si>
  <si>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</si>
  <si>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</si>
  <si>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</si>
  <si>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</si>
  <si>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</si>
  <si>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</si>
  <si>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</si>
  <si>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</si>
  <si>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</si>
  <si>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</si>
  <si>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</si>
  <si>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</si>
  <si>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</si>
  <si>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</si>
  <si>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</si>
  <si>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</si>
  <si>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</si>
  <si>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</si>
  <si>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</si>
  <si>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</si>
  <si>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</si>
  <si>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</si>
  <si>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</si>
  <si>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</si>
  <si>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</si>
  <si>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</si>
  <si>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</si>
  <si>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</si>
  <si>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</si>
  <si>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</si>
  <si>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</si>
  <si>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</si>
  <si>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</si>
  <si>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</si>
  <si>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</si>
  <si>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</si>
  <si>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</si>
  <si>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</si>
  <si>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</si>
  <si>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</si>
  <si>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</si>
  <si>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</si>
  <si>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</si>
  <si>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</si>
  <si>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</si>
  <si>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</si>
  <si>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</si>
  <si>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</si>
  <si>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</si>
  <si>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</si>
  <si>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</si>
  <si>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</si>
  <si>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</si>
  <si>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</si>
  <si>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</si>
  <si>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</si>
  <si>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</si>
  <si>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</si>
  <si>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</si>
  <si>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</si>
  <si>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</si>
  <si>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</si>
  <si>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</si>
  <si>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</si>
  <si>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</si>
  <si>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</si>
  <si>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</si>
  <si>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</si>
  <si>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</si>
  <si>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</si>
  <si>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</si>
  <si>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</si>
  <si>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</si>
  <si>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</si>
  <si>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</si>
  <si>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</si>
  <si>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</si>
  <si>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</si>
  <si>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</si>
  <si>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</si>
  <si>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</si>
  <si>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</si>
  <si>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</si>
  <si>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</si>
  <si>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</si>
  <si>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</si>
  <si>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</si>
  <si>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</si>
  <si>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</si>
  <si>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</si>
  <si>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</si>
  <si>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</si>
  <si>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</si>
  <si>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</si>
  <si>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</si>
  <si>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</si>
  <si>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</si>
  <si>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</si>
  <si>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</si>
  <si>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</si>
  <si>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</si>
  <si>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</si>
  <si>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</si>
  <si>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</si>
  <si>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</si>
  <si>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</si>
  <si>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</si>
  <si>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</si>
  <si>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</si>
  <si>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</si>
  <si>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</si>
  <si>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</si>
  <si>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</si>
  <si>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</si>
  <si>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</si>
  <si>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</si>
  <si>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</si>
  <si>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</si>
  <si>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</si>
  <si>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</si>
  <si>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</si>
  <si>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</si>
  <si>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</si>
  <si>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</si>
  <si>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</si>
  <si>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</si>
  <si>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</si>
  <si>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</si>
  <si>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</si>
  <si>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</si>
  <si>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</si>
  <si>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</si>
  <si>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</si>
  <si>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</si>
  <si>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</si>
  <si>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</si>
  <si>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</si>
  <si>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</si>
  <si>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</si>
  <si>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</si>
  <si>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</si>
  <si>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</si>
  <si>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</si>
  <si>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</si>
  <si>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</si>
  <si>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</si>
  <si>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</si>
  <si>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</si>
  <si>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</si>
  <si>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</si>
  <si>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</si>
  <si>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</si>
  <si>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</si>
  <si>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</si>
  <si>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</si>
  <si>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</si>
  <si>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</si>
  <si>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</si>
  <si>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</si>
  <si>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</si>
  <si>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</si>
  <si>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</si>
  <si>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</si>
  <si>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</si>
  <si>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</si>
  <si>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</si>
  <si>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</si>
  <si>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</si>
  <si>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</si>
  <si>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</si>
  <si>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</si>
  <si>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</si>
  <si>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</si>
  <si>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</si>
  <si>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</si>
  <si>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</si>
  <si>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</si>
  <si>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</si>
  <si>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</si>
  <si>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</si>
  <si>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</si>
  <si>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</si>
  <si>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</si>
  <si>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</si>
  <si>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</si>
  <si>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</si>
  <si>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</si>
  <si>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</si>
  <si>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</si>
  <si>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</si>
  <si>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</si>
  <si>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</si>
  <si>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</si>
  <si>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</si>
  <si>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</si>
  <si>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</si>
  <si>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</si>
  <si>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</si>
  <si>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</si>
  <si>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</si>
  <si>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</si>
  <si>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</si>
  <si>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</si>
  <si>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</si>
  <si>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</si>
  <si>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</si>
  <si>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</si>
  <si>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</si>
  <si>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</si>
  <si>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</si>
  <si>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</si>
  <si>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</si>
  <si>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</si>
  <si>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</si>
  <si>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</si>
  <si>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</si>
  <si>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</si>
  <si>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</si>
  <si>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</si>
  <si>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</si>
  <si>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</si>
  <si>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</si>
  <si>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</si>
  <si>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</si>
  <si>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</si>
  <si>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</si>
  <si>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</si>
  <si>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</si>
  <si>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</si>
  <si>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</si>
  <si>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</si>
  <si>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</si>
  <si>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</si>
  <si>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</si>
  <si>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</si>
  <si>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</si>
  <si>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</si>
  <si>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</si>
  <si>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</si>
  <si>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</si>
  <si>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</si>
  <si>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</si>
  <si>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</si>
  <si>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</si>
  <si>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</si>
  <si>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</si>
  <si>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</si>
  <si>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</si>
  <si>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</si>
  <si>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</si>
  <si>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</si>
  <si>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</si>
  <si>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</si>
  <si>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</si>
  <si>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</si>
  <si>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</si>
  <si>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</si>
  <si>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</si>
  <si>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</si>
  <si>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</si>
  <si>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</si>
  <si>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</si>
  <si>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</si>
  <si>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</si>
  <si>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</si>
  <si>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</si>
  <si>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</si>
  <si>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</si>
  <si>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</si>
  <si>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</si>
  <si>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</si>
  <si>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</si>
  <si>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</si>
  <si>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</si>
  <si>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</si>
  <si>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</si>
  <si>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</si>
  <si>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</si>
  <si>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</si>
  <si>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</si>
  <si>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</si>
  <si>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</si>
  <si>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</si>
  <si>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</si>
  <si>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</si>
  <si>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</si>
  <si>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</si>
  <si>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</si>
  <si>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</si>
  <si>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</si>
  <si>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</si>
  <si>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</si>
  <si>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</si>
  <si>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</si>
  <si>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</si>
  <si>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</si>
  <si>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</si>
  <si>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</si>
  <si>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</si>
  <si>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</si>
  <si>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</si>
  <si>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</si>
  <si>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</si>
  <si>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</si>
  <si>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</si>
  <si>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</si>
  <si>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</si>
  <si>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</si>
  <si>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</si>
  <si>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</si>
  <si>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</si>
  <si>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</si>
  <si>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</si>
  <si>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</si>
  <si>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</si>
  <si>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</si>
  <si>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</si>
  <si>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</si>
  <si>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</si>
  <si>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</si>
  <si>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</si>
  <si>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</si>
  <si>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</si>
  <si>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</si>
  <si>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</si>
  <si>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</si>
  <si>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</si>
  <si>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</si>
  <si>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</si>
  <si>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</si>
  <si>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</si>
  <si>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</si>
  <si>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</si>
  <si>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</si>
  <si>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</si>
  <si>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</si>
  <si>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</si>
  <si>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</si>
  <si>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</si>
  <si>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</si>
  <si>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</si>
  <si>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</si>
  <si>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</si>
  <si>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</si>
  <si>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</si>
  <si>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</si>
  <si>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</si>
  <si>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</si>
  <si>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</si>
  <si>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</si>
  <si>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</si>
  <si>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</si>
  <si>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</si>
  <si>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</si>
  <si>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</si>
  <si>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</si>
  <si>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</si>
  <si>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</si>
  <si>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</si>
  <si>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</si>
  <si>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</si>
  <si>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</si>
  <si>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</si>
  <si>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</si>
  <si>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</si>
  <si>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</si>
  <si>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</si>
  <si>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</si>
  <si>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</si>
  <si>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</si>
  <si>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</si>
  <si>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</si>
  <si>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</si>
  <si>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</si>
  <si>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</si>
  <si>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</si>
  <si>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</si>
  <si>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</si>
  <si>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</si>
  <si>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</si>
  <si>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</si>
  <si>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</si>
  <si>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</si>
  <si>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</si>
  <si>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</si>
  <si>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</si>
  <si>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</si>
  <si>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</si>
  <si>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</si>
  <si>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</si>
  <si>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</si>
  <si>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</si>
  <si>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</si>
  <si>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</si>
  <si>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</si>
  <si>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</si>
  <si>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</si>
  <si>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</si>
  <si>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</si>
  <si>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</si>
  <si>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</si>
  <si>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</si>
  <si>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</si>
  <si>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</si>
  <si>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</si>
  <si>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</si>
  <si>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</si>
  <si>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</si>
  <si>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</si>
  <si>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</si>
  <si>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</si>
  <si>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</si>
  <si>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</si>
  <si>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</si>
  <si>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</si>
  <si>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</si>
  <si>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</si>
  <si>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</si>
  <si>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</si>
  <si>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</si>
  <si>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</si>
  <si>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</si>
  <si>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</si>
  <si>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</si>
  <si>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</si>
  <si>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</si>
  <si>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</si>
  <si>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</si>
  <si>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</si>
  <si>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</si>
  <si>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</si>
  <si>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</si>
  <si>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</si>
  <si>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</si>
  <si>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</si>
  <si>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</si>
  <si>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</si>
  <si>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</si>
  <si>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</si>
  <si>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</si>
  <si>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</si>
  <si>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</si>
  <si>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</si>
  <si>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</si>
  <si>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</si>
  <si>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</si>
  <si>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</si>
  <si>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</si>
  <si>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</si>
  <si>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</si>
  <si>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</si>
  <si>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</si>
  <si>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</si>
  <si>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</si>
  <si>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</si>
  <si>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</si>
  <si>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</si>
  <si>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</si>
  <si>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</si>
  <si>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</si>
  <si>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</si>
  <si>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</si>
  <si>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</si>
  <si>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</si>
  <si>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</si>
  <si>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</si>
  <si>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</si>
  <si>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</si>
  <si>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</si>
  <si>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</si>
  <si>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</si>
  <si>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</si>
  <si>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</si>
  <si>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</si>
  <si>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</si>
  <si>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</si>
  <si>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</si>
  <si>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</si>
  <si>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</si>
  <si>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</si>
  <si>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</si>
  <si>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</si>
  <si>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</si>
  <si>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</si>
  <si>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</si>
  <si>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</si>
  <si>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</si>
  <si>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</si>
  <si>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</si>
  <si>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</si>
  <si>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</si>
  <si>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</si>
  <si>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</si>
  <si>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</si>
  <si>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</si>
  <si>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</si>
  <si>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</si>
  <si>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</si>
  <si>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</si>
  <si>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</si>
  <si>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</si>
  <si>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</si>
  <si>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</si>
  <si>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</si>
  <si>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</si>
  <si>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</si>
  <si>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</si>
  <si>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</si>
  <si>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</si>
  <si>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</si>
  <si>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</si>
  <si>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</si>
  <si>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</si>
  <si>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</si>
  <si>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</si>
  <si>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</si>
  <si>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</si>
  <si>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</si>
  <si>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</si>
  <si>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</si>
  <si>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</si>
  <si>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</si>
  <si>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</si>
  <si>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</si>
  <si>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</si>
  <si>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</si>
  <si>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</si>
  <si>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</si>
  <si>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</si>
  <si>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</si>
  <si>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</si>
  <si>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</si>
  <si>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</si>
  <si>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</si>
  <si>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</si>
  <si>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</si>
  <si>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</si>
  <si>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</si>
  <si>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</si>
  <si>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</si>
  <si>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</si>
  <si>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</si>
  <si>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</si>
  <si>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</si>
  <si>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</si>
  <si>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</si>
  <si>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</si>
  <si>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</si>
  <si>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</si>
  <si>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</si>
  <si>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</si>
  <si>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</si>
  <si>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</si>
  <si>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</si>
  <si>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</si>
  <si>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</si>
  <si>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</si>
  <si>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</si>
  <si>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</si>
  <si>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</si>
  <si>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</si>
  <si>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</si>
  <si>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</si>
  <si>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</si>
  <si>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</si>
  <si>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</si>
  <si>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</si>
  <si>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</si>
  <si>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</si>
  <si>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</si>
  <si>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</si>
  <si>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</si>
  <si>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</si>
  <si>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</si>
  <si>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</si>
  <si>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</si>
  <si>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</si>
  <si>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</si>
  <si>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</si>
  <si>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</si>
  <si>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</si>
  <si>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</si>
  <si>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</si>
  <si>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</si>
  <si>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</si>
  <si>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</si>
  <si>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</si>
  <si>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</si>
  <si>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</si>
  <si>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</si>
  <si>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</si>
  <si>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</si>
  <si>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</si>
  <si>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</si>
  <si>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</si>
  <si>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</si>
  <si>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</si>
  <si>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</si>
  <si>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</si>
  <si>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</si>
  <si>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</si>
  <si>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</si>
  <si>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</si>
  <si>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</si>
  <si>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</si>
  <si>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</si>
  <si>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</si>
  <si>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</si>
  <si>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</si>
  <si>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</si>
  <si>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Her Seferinde</t>
  </si>
  <si>
    <t>Defterdarlık Uzmanı</t>
  </si>
  <si>
    <t xml:space="preserve"> </t>
  </si>
  <si>
    <t>Veznedar</t>
  </si>
  <si>
    <t>Muhasebe İşlemleri Sorumlusu</t>
  </si>
  <si>
    <t>Tahsil olunan gelirlerin günlük kontrolü ve bankaya aktarılması</t>
  </si>
  <si>
    <t>Bilgisayar</t>
  </si>
  <si>
    <t>Yazıcı</t>
  </si>
  <si>
    <t>Say2000i</t>
  </si>
  <si>
    <t>Muhasebe İşlem Fişi</t>
  </si>
  <si>
    <t>İdari Para Cezası Tutanağı</t>
  </si>
  <si>
    <t>Adli Para Cezası Tutanağı</t>
  </si>
  <si>
    <t>Alındı Belgesi</t>
  </si>
  <si>
    <t>Kasa Defteri</t>
  </si>
  <si>
    <t>1</t>
  </si>
  <si>
    <t>2</t>
  </si>
  <si>
    <t>5018 sayılı Kanun</t>
  </si>
  <si>
    <t>Merkezi Yönetim Muhasebe Yönetmeliği</t>
  </si>
  <si>
    <t>Madde 6</t>
  </si>
  <si>
    <t>Teslimat Müzekkeresi</t>
  </si>
  <si>
    <t>3</t>
  </si>
  <si>
    <t>Sisteme giriş yapılarak kabul işleminin yapılması</t>
  </si>
  <si>
    <t>Günlük Kasa Defteri Kontrolünün Yapılması</t>
  </si>
  <si>
    <t>Günlük tahsil edilen paraların Teslimat Müzekkeresi ile Bankaya gönderilmesi</t>
  </si>
  <si>
    <t>Alınan belgelerin muhasebeleştirilerek sisteme girilmesi</t>
  </si>
  <si>
    <t>Bütçe Mevzuatı Bilgisi, Muhasebe Mevzuatı Bilgisi</t>
  </si>
  <si>
    <t>Yazılım Aracılığı İle</t>
  </si>
  <si>
    <t>Tek Yönlü</t>
  </si>
  <si>
    <t>Onay Alma</t>
  </si>
  <si>
    <t>Raporlama</t>
  </si>
  <si>
    <t>Kasa İşlemleri Süreci İletişim Akış Diyagramı</t>
  </si>
  <si>
    <t>Muhasebe İşlemleri</t>
  </si>
  <si>
    <t>Vezne İşlemleri Ana Süreci</t>
  </si>
  <si>
    <t>Muhasebe Birimine tahsilat işleminin gelmesiyle başlar, tahsil edilen tutarların muhasebeleştirilmesiule sona erer.</t>
  </si>
  <si>
    <t>Rize Defterdarlığı</t>
  </si>
  <si>
    <t xml:space="preserve">Muhasebe Yetkilisi </t>
  </si>
  <si>
    <t>Para Sayma Makinesi</t>
  </si>
  <si>
    <t>Kasa</t>
  </si>
  <si>
    <t>Kurumlardan tahsilat yazısının gelmesi</t>
  </si>
  <si>
    <t>Kurumlardan Gelen Yazı</t>
  </si>
  <si>
    <t>Banka Dekontu</t>
  </si>
  <si>
    <t>4</t>
  </si>
  <si>
    <t>Md-1-6-7-11-12-13-17-18-19-361-362-363-Geçici md-3</t>
  </si>
  <si>
    <t>Muhasebat Genel Müdürlüğü Yazıları</t>
  </si>
  <si>
    <t>Zuhal SUNGUR
Defterdarlık Uzmanı</t>
  </si>
  <si>
    <r>
      <t xml:space="preserve">Kurumlardan Gelen Yazılara İstinaden Muhasebe İşlem Fişi Düzenlenmesi </t>
    </r>
    <r>
      <rPr>
        <sz val="11"/>
        <color rgb="FF000000"/>
        <rFont val="Gill Sans MT"/>
      </rPr>
      <t xml:space="preserve"> </t>
    </r>
  </si>
  <si>
    <t>Kurumlar tarafından tahsil edilmek üzere gönderilen idari para cezası tutanağı, adli para cezası tutanağı, kişi borçları vb. bütçe gelirilerinin ilgili servislerce teslim alınması</t>
  </si>
  <si>
    <t>Muhasebe İşlem Görevlisi</t>
  </si>
  <si>
    <t xml:space="preserve">Para Cezası Tutanağı, </t>
  </si>
  <si>
    <t>Vezne Tarafından Onay İşlemi Yapılarak Tahsilatın   Yapılması</t>
  </si>
  <si>
    <t>MİF'in Muhasebe Yetkilisinin İmzasına Sunulması</t>
  </si>
  <si>
    <t>Muhasebe işlem Fişi Muhasebe yetkilisi tarafından imzalanır.</t>
  </si>
  <si>
    <t>Muhasebe Yetkilisi</t>
  </si>
  <si>
    <t>Gün Sonunda Kasa Defteri Raporunun Sistemden Alınması</t>
  </si>
  <si>
    <t>Gün içinde tahsil edilen tutarlara ilişkin sistemden Kasa Defteri Raporu alınır.</t>
  </si>
  <si>
    <t>Sistemden alınan Kasa Defteri Raporunun kontrolü yapılır.</t>
  </si>
  <si>
    <t>Teslimat müzekkeresi düzenlenerek muhasebeleştirme işleminin yapılması</t>
  </si>
  <si>
    <t>Tahsil edilen tutarların bankaya yatırılması için  teslimat müzekkeresi düzenlenerek muhasebeleştirme işlemi yapılır.</t>
  </si>
  <si>
    <t>Gün içinde tahsil edilen tutarlar teslimat müzekkeresi ile birlikte bankaya yatırılır.</t>
  </si>
  <si>
    <t>Bütçe Mevzuatı Bilgisi, Muhasebe Mevzuatı Bilgisi,arşiv Yönetimi,Banka İşlemlerinin Yönetimi</t>
  </si>
  <si>
    <t>Bütçe Mevzuatı,Bütçe Prosedürleri,Muhasebe Mevzuatı</t>
  </si>
  <si>
    <t>Bütçe Mevzuatı,Bütçe Prosedürleri,Muhasebe Mevzuatı,Dökuman ve Arşiv Yönetimi,Banka İşlemlerinin Yönetimi</t>
  </si>
  <si>
    <t>Muhasebe İşlemleri Görevlisi</t>
  </si>
  <si>
    <t>Zuhal SUNGUR</t>
  </si>
  <si>
    <t>(0464) 213 03 38</t>
  </si>
  <si>
    <t>zsungur@muhasebat.gov.tr</t>
  </si>
  <si>
    <t>Vezne Tahsilat İşlemleri Süreci</t>
  </si>
  <si>
    <t xml:space="preserve">    Defterdarlık Uzmanı</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</si>
</sst>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
      <sz val="10"/>
      <color theme="1"/>
      <name val="Gill Sans MT"/>
      <family val="2"/>
      <charset val="162"/>
    </font>
    <font>
      <sz val="10"/>
      <color rgb="FF000000"/>
      <name val="Gill Sans MT"/>
    </font>
    <font>
      <sz val="11"/>
      <color rgb="FF000000"/>
      <name val="Gill Sans MT"/>
    </font>
    <font>
      <sz val="10"/>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40" fillId="0" borderId="0" xfId="0" applyFont="1"/>
    <xf numFmtId="0" fontId="41" fillId="0" borderId="0" xfId="0" applyFont="1" applyAlignment="1">
      <alignment horizontal="left" vertical="center" wrapText="1"/>
    </xf>
    <xf numFmtId="0" fontId="41" fillId="0" borderId="1" xfId="0" applyFont="1" applyBorder="1" applyAlignment="1">
      <alignment horizontal="left" vertical="center" wrapText="1"/>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left" wrapText="1"/>
      <protection locked="0"/>
    </xf>
    <xf numFmtId="0" fontId="43" fillId="0" borderId="26" xfId="0" applyFont="1" applyBorder="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3" fillId="0" borderId="37" xfId="0" applyFont="1" applyBorder="1" applyAlignment="1">
      <alignment horizontal="center"/>
    </xf>
    <xf numFmtId="0" fontId="43" fillId="0" borderId="3" xfId="0" applyFont="1" applyBorder="1" applyAlignment="1">
      <alignment horizontal="center"/>
    </xf>
    <xf numFmtId="0" fontId="43" fillId="0" borderId="38" xfId="0" applyFont="1"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125085</xdr:colOff>
      <xdr:row>3</xdr:row>
      <xdr:rowOff>160268</xdr:rowOff>
    </xdr:from>
    <xdr:to>
      <xdr:col>6</xdr:col>
      <xdr:colOff>85724</xdr:colOff>
      <xdr:row>7</xdr:row>
      <xdr:rowOff>19050</xdr:rowOff>
    </xdr:to>
    <xdr:sp macro="" textlink="">
      <xdr:nvSpPr>
        <xdr:cNvPr id="4" name="4 Akış Çizelgesi: Sonlandırıcı"/>
        <xdr:cNvSpPr/>
      </xdr:nvSpPr>
      <xdr:spPr>
        <a:xfrm>
          <a:off x="2182485" y="817493"/>
          <a:ext cx="2018039" cy="58268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Kurumlardan Gelen Yazılara</a:t>
          </a:r>
          <a:r>
            <a:rPr lang="tr-TR" sz="1000" baseline="0">
              <a:latin typeface="Tahoma" panose="020B0604030504040204" pitchFamily="34" charset="0"/>
              <a:ea typeface="Tahoma" panose="020B0604030504040204" pitchFamily="34" charset="0"/>
              <a:cs typeface="Tahoma" panose="020B0604030504040204" pitchFamily="34" charset="0"/>
            </a:rPr>
            <a:t> İstinaden Muhasebe İşlem Fişi Düzenlenmesi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373293</xdr:colOff>
      <xdr:row>8</xdr:row>
      <xdr:rowOff>57149</xdr:rowOff>
    </xdr:from>
    <xdr:to>
      <xdr:col>5</xdr:col>
      <xdr:colOff>518570</xdr:colOff>
      <xdr:row>12</xdr:row>
      <xdr:rowOff>28574</xdr:rowOff>
    </xdr:to>
    <xdr:sp macro="" textlink="">
      <xdr:nvSpPr>
        <xdr:cNvPr id="11" name="1 Akış Çizelgesi: İşlem"/>
        <xdr:cNvSpPr/>
      </xdr:nvSpPr>
      <xdr:spPr>
        <a:xfrm>
          <a:off x="2430693" y="1619249"/>
          <a:ext cx="1516877" cy="6953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Sisteme Giriş</a:t>
          </a:r>
          <a:r>
            <a:rPr lang="tr-TR" sz="1000" baseline="0">
              <a:latin typeface="Tahoma" panose="020B0604030504040204" pitchFamily="34" charset="0"/>
              <a:ea typeface="Tahoma" panose="020B0604030504040204" pitchFamily="34" charset="0"/>
              <a:cs typeface="Tahoma" panose="020B0604030504040204" pitchFamily="34" charset="0"/>
            </a:rPr>
            <a:t> Yapılarak Kabul İşleminin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619125</xdr:colOff>
      <xdr:row>7</xdr:row>
      <xdr:rowOff>139976</xdr:rowOff>
    </xdr:from>
    <xdr:to>
      <xdr:col>2</xdr:col>
      <xdr:colOff>666779</xdr:colOff>
      <xdr:row>9</xdr:row>
      <xdr:rowOff>52039</xdr:rowOff>
    </xdr:to>
    <xdr:sp macro="" textlink="">
      <xdr:nvSpPr>
        <xdr:cNvPr id="12" name="15 Akış Çizelgesi: Manyetik Disk"/>
        <xdr:cNvSpPr/>
      </xdr:nvSpPr>
      <xdr:spPr>
        <a:xfrm>
          <a:off x="1304925" y="1521101"/>
          <a:ext cx="733454" cy="2740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3</xdr:col>
      <xdr:colOff>282687</xdr:colOff>
      <xdr:row>13</xdr:row>
      <xdr:rowOff>157784</xdr:rowOff>
    </xdr:from>
    <xdr:to>
      <xdr:col>5</xdr:col>
      <xdr:colOff>619125</xdr:colOff>
      <xdr:row>18</xdr:row>
      <xdr:rowOff>9525</xdr:rowOff>
    </xdr:to>
    <xdr:sp macro="" textlink="">
      <xdr:nvSpPr>
        <xdr:cNvPr id="14" name="1 Akış Çizelgesi: İşlem"/>
        <xdr:cNvSpPr/>
      </xdr:nvSpPr>
      <xdr:spPr>
        <a:xfrm>
          <a:off x="2340087" y="2624759"/>
          <a:ext cx="1708038" cy="75661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Vezne</a:t>
          </a:r>
          <a:r>
            <a:rPr lang="tr-TR" sz="1000" baseline="0">
              <a:latin typeface="Tahoma" panose="020B0604030504040204" pitchFamily="34" charset="0"/>
              <a:ea typeface="Tahoma" panose="020B0604030504040204" pitchFamily="34" charset="0"/>
              <a:cs typeface="Tahoma" panose="020B0604030504040204" pitchFamily="34" charset="0"/>
            </a:rPr>
            <a:t> Tarafından</a:t>
          </a:r>
          <a:r>
            <a:rPr lang="tr-TR" sz="1000">
              <a:latin typeface="Tahoma" panose="020B0604030504040204" pitchFamily="34" charset="0"/>
              <a:ea typeface="Tahoma" panose="020B0604030504040204" pitchFamily="34" charset="0"/>
              <a:cs typeface="Tahoma" panose="020B0604030504040204" pitchFamily="34" charset="0"/>
            </a:rPr>
            <a:t> Onay İşlemi</a:t>
          </a:r>
          <a:r>
            <a:rPr lang="tr-TR" sz="1000" baseline="0">
              <a:latin typeface="Tahoma" panose="020B0604030504040204" pitchFamily="34" charset="0"/>
              <a:ea typeface="Tahoma" panose="020B0604030504040204" pitchFamily="34" charset="0"/>
              <a:cs typeface="Tahoma" panose="020B0604030504040204" pitchFamily="34" charset="0"/>
            </a:rPr>
            <a:t> Yapılarak</a:t>
          </a:r>
          <a:r>
            <a:rPr lang="tr-TR" sz="1000">
              <a:latin typeface="Tahoma" panose="020B0604030504040204" pitchFamily="34" charset="0"/>
              <a:ea typeface="Tahoma" panose="020B0604030504040204" pitchFamily="34" charset="0"/>
              <a:cs typeface="Tahoma" panose="020B0604030504040204" pitchFamily="34" charset="0"/>
            </a:rPr>
            <a:t> Tahsilatın   Yapılması</a:t>
          </a:r>
        </a:p>
      </xdr:txBody>
    </xdr:sp>
    <xdr:clientData/>
  </xdr:twoCellAnchor>
  <xdr:twoCellAnchor>
    <xdr:from>
      <xdr:col>6</xdr:col>
      <xdr:colOff>296736</xdr:colOff>
      <xdr:row>16</xdr:row>
      <xdr:rowOff>137077</xdr:rowOff>
    </xdr:from>
    <xdr:to>
      <xdr:col>7</xdr:col>
      <xdr:colOff>288443</xdr:colOff>
      <xdr:row>18</xdr:row>
      <xdr:rowOff>121893</xdr:rowOff>
    </xdr:to>
    <xdr:sp macro="" textlink="">
      <xdr:nvSpPr>
        <xdr:cNvPr id="17" name="7 Akış Çizelgesi: Belge"/>
        <xdr:cNvSpPr/>
      </xdr:nvSpPr>
      <xdr:spPr>
        <a:xfrm>
          <a:off x="4411536" y="3146977"/>
          <a:ext cx="677507" cy="34676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latin typeface="Tahoma" panose="020B0604030504040204" pitchFamily="34" charset="0"/>
              <a:ea typeface="Tahoma" panose="020B0604030504040204" pitchFamily="34" charset="0"/>
              <a:cs typeface="Tahoma" panose="020B0604030504040204" pitchFamily="34" charset="0"/>
            </a:rPr>
            <a:t>Vezne Alındısı</a:t>
          </a:r>
        </a:p>
      </xdr:txBody>
    </xdr:sp>
    <xdr:clientData/>
  </xdr:twoCellAnchor>
  <xdr:twoCellAnchor>
    <xdr:from>
      <xdr:col>3</xdr:col>
      <xdr:colOff>371475</xdr:colOff>
      <xdr:row>19</xdr:row>
      <xdr:rowOff>95251</xdr:rowOff>
    </xdr:from>
    <xdr:to>
      <xdr:col>5</xdr:col>
      <xdr:colOff>523874</xdr:colOff>
      <xdr:row>23</xdr:row>
      <xdr:rowOff>19051</xdr:rowOff>
    </xdr:to>
    <xdr:sp macro="" textlink="">
      <xdr:nvSpPr>
        <xdr:cNvPr id="27" name="1 Akış Çizelgesi: İşlem"/>
        <xdr:cNvSpPr/>
      </xdr:nvSpPr>
      <xdr:spPr>
        <a:xfrm>
          <a:off x="2428875" y="3648076"/>
          <a:ext cx="1523999" cy="6477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MİF'</a:t>
          </a:r>
          <a:r>
            <a:rPr lang="tr-T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in </a:t>
          </a:r>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Muhasebe Yetkilisinin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428625</xdr:colOff>
      <xdr:row>3</xdr:row>
      <xdr:rowOff>133350</xdr:rowOff>
    </xdr:from>
    <xdr:to>
      <xdr:col>2</xdr:col>
      <xdr:colOff>542926</xdr:colOff>
      <xdr:row>7</xdr:row>
      <xdr:rowOff>9525</xdr:rowOff>
    </xdr:to>
    <xdr:sp macro="" textlink="">
      <xdr:nvSpPr>
        <xdr:cNvPr id="87" name="7 Akış Çizelgesi: Belge"/>
        <xdr:cNvSpPr/>
      </xdr:nvSpPr>
      <xdr:spPr>
        <a:xfrm>
          <a:off x="428625" y="790575"/>
          <a:ext cx="1485901" cy="60007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İdari Para Cezası Tutanağı, Adli Para Cezası Tutanağı</a:t>
          </a:r>
          <a:r>
            <a:rPr lang="tr-TR" sz="1000" baseline="0">
              <a:latin typeface="Tahoma" panose="020B0604030504040204" pitchFamily="34" charset="0"/>
              <a:ea typeface="Tahoma" panose="020B0604030504040204" pitchFamily="34" charset="0"/>
              <a:cs typeface="Tahoma" panose="020B0604030504040204" pitchFamily="34" charset="0"/>
            </a:rPr>
            <a:t> vb.</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137906</xdr:colOff>
      <xdr:row>9</xdr:row>
      <xdr:rowOff>24433</xdr:rowOff>
    </xdr:from>
    <xdr:to>
      <xdr:col>7</xdr:col>
      <xdr:colOff>258630</xdr:colOff>
      <xdr:row>11</xdr:row>
      <xdr:rowOff>107260</xdr:rowOff>
    </xdr:to>
    <xdr:sp macro="" textlink="">
      <xdr:nvSpPr>
        <xdr:cNvPr id="90" name="7 Akış Çizelgesi: Belge"/>
        <xdr:cNvSpPr/>
      </xdr:nvSpPr>
      <xdr:spPr>
        <a:xfrm>
          <a:off x="4252706" y="1767508"/>
          <a:ext cx="806524" cy="4447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1</xdr:col>
      <xdr:colOff>438150</xdr:colOff>
      <xdr:row>9</xdr:row>
      <xdr:rowOff>180974</xdr:rowOff>
    </xdr:from>
    <xdr:to>
      <xdr:col>3</xdr:col>
      <xdr:colOff>95250</xdr:colOff>
      <xdr:row>12</xdr:row>
      <xdr:rowOff>47624</xdr:rowOff>
    </xdr:to>
    <xdr:sp macro="" textlink="">
      <xdr:nvSpPr>
        <xdr:cNvPr id="118" name="43 Çerçeve"/>
        <xdr:cNvSpPr/>
      </xdr:nvSpPr>
      <xdr:spPr>
        <a:xfrm>
          <a:off x="1123950" y="1924049"/>
          <a:ext cx="1028700" cy="409575"/>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Kayıt Formu</a:t>
          </a:r>
        </a:p>
      </xdr:txBody>
    </xdr:sp>
    <xdr:clientData/>
  </xdr:twoCellAnchor>
  <xdr:twoCellAnchor>
    <xdr:from>
      <xdr:col>2</xdr:col>
      <xdr:colOff>0</xdr:colOff>
      <xdr:row>15</xdr:row>
      <xdr:rowOff>47625</xdr:rowOff>
    </xdr:from>
    <xdr:to>
      <xdr:col>3</xdr:col>
      <xdr:colOff>47654</xdr:colOff>
      <xdr:row>16</xdr:row>
      <xdr:rowOff>140663</xdr:rowOff>
    </xdr:to>
    <xdr:sp macro="" textlink="">
      <xdr:nvSpPr>
        <xdr:cNvPr id="123" name="15 Akış Çizelgesi: Manyetik Disk"/>
        <xdr:cNvSpPr/>
      </xdr:nvSpPr>
      <xdr:spPr>
        <a:xfrm>
          <a:off x="1371600" y="2876550"/>
          <a:ext cx="733454" cy="2740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6</xdr:col>
      <xdr:colOff>219075</xdr:colOff>
      <xdr:row>13</xdr:row>
      <xdr:rowOff>76200</xdr:rowOff>
    </xdr:from>
    <xdr:to>
      <xdr:col>7</xdr:col>
      <xdr:colOff>339799</xdr:colOff>
      <xdr:row>15</xdr:row>
      <xdr:rowOff>159027</xdr:rowOff>
    </xdr:to>
    <xdr:sp macro="" textlink="">
      <xdr:nvSpPr>
        <xdr:cNvPr id="125" name="7 Akış Çizelgesi: Belge"/>
        <xdr:cNvSpPr/>
      </xdr:nvSpPr>
      <xdr:spPr>
        <a:xfrm>
          <a:off x="4333875" y="2543175"/>
          <a:ext cx="806524" cy="4447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3</xdr:col>
      <xdr:colOff>180975</xdr:colOff>
      <xdr:row>24</xdr:row>
      <xdr:rowOff>76200</xdr:rowOff>
    </xdr:from>
    <xdr:to>
      <xdr:col>6</xdr:col>
      <xdr:colOff>49004</xdr:colOff>
      <xdr:row>27</xdr:row>
      <xdr:rowOff>142875</xdr:rowOff>
    </xdr:to>
    <xdr:sp macro="" textlink="">
      <xdr:nvSpPr>
        <xdr:cNvPr id="126" name="1 Akış Çizelgesi: İşlem"/>
        <xdr:cNvSpPr/>
      </xdr:nvSpPr>
      <xdr:spPr>
        <a:xfrm>
          <a:off x="2238375" y="4533900"/>
          <a:ext cx="1925429" cy="6096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Gün</a:t>
          </a:r>
          <a:r>
            <a:rPr lang="tr-TR" sz="1000" baseline="0">
              <a:latin typeface="Tahoma" panose="020B0604030504040204" pitchFamily="34" charset="0"/>
              <a:ea typeface="Tahoma" panose="020B0604030504040204" pitchFamily="34" charset="0"/>
              <a:cs typeface="Tahoma" panose="020B0604030504040204" pitchFamily="34" charset="0"/>
            </a:rPr>
            <a:t> Sonunda </a:t>
          </a:r>
          <a:r>
            <a:rPr lang="tr-TR" sz="1000">
              <a:latin typeface="Tahoma" panose="020B0604030504040204" pitchFamily="34" charset="0"/>
              <a:ea typeface="Tahoma" panose="020B0604030504040204" pitchFamily="34" charset="0"/>
              <a:cs typeface="Tahoma" panose="020B0604030504040204" pitchFamily="34" charset="0"/>
            </a:rPr>
            <a:t>Kasa Defteri Raporunun</a:t>
          </a:r>
          <a:r>
            <a:rPr lang="tr-TR" sz="1000" baseline="0">
              <a:latin typeface="Tahoma" panose="020B0604030504040204" pitchFamily="34" charset="0"/>
              <a:ea typeface="Tahoma" panose="020B0604030504040204" pitchFamily="34" charset="0"/>
              <a:cs typeface="Tahoma" panose="020B0604030504040204" pitchFamily="34" charset="0"/>
            </a:rPr>
            <a:t> S</a:t>
          </a:r>
          <a:r>
            <a:rPr lang="tr-TR" sz="1000">
              <a:latin typeface="Tahoma" panose="020B0604030504040204" pitchFamily="34" charset="0"/>
              <a:ea typeface="Tahoma" panose="020B0604030504040204" pitchFamily="34" charset="0"/>
              <a:cs typeface="Tahoma" panose="020B0604030504040204" pitchFamily="34" charset="0"/>
            </a:rPr>
            <a:t>istemden Alınması</a:t>
          </a:r>
        </a:p>
      </xdr:txBody>
    </xdr:sp>
    <xdr:clientData/>
  </xdr:twoCellAnchor>
  <xdr:twoCellAnchor>
    <xdr:from>
      <xdr:col>6</xdr:col>
      <xdr:colOff>409574</xdr:colOff>
      <xdr:row>24</xdr:row>
      <xdr:rowOff>152400</xdr:rowOff>
    </xdr:from>
    <xdr:to>
      <xdr:col>7</xdr:col>
      <xdr:colOff>685799</xdr:colOff>
      <xdr:row>27</xdr:row>
      <xdr:rowOff>54252</xdr:rowOff>
    </xdr:to>
    <xdr:sp macro="" textlink="">
      <xdr:nvSpPr>
        <xdr:cNvPr id="127" name="7 Akış Çizelgesi: Belge"/>
        <xdr:cNvSpPr/>
      </xdr:nvSpPr>
      <xdr:spPr>
        <a:xfrm>
          <a:off x="4524374" y="4610100"/>
          <a:ext cx="962025" cy="4447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Kasa Defteri </a:t>
          </a:r>
        </a:p>
      </xdr:txBody>
    </xdr:sp>
    <xdr:clientData/>
  </xdr:twoCellAnchor>
  <xdr:twoCellAnchor>
    <xdr:from>
      <xdr:col>1</xdr:col>
      <xdr:colOff>523875</xdr:colOff>
      <xdr:row>25</xdr:row>
      <xdr:rowOff>66675</xdr:rowOff>
    </xdr:from>
    <xdr:to>
      <xdr:col>2</xdr:col>
      <xdr:colOff>571529</xdr:colOff>
      <xdr:row>26</xdr:row>
      <xdr:rowOff>159713</xdr:rowOff>
    </xdr:to>
    <xdr:sp macro="" textlink="">
      <xdr:nvSpPr>
        <xdr:cNvPr id="128" name="15 Akış Çizelgesi: Manyetik Disk"/>
        <xdr:cNvSpPr/>
      </xdr:nvSpPr>
      <xdr:spPr>
        <a:xfrm>
          <a:off x="1209675" y="4705350"/>
          <a:ext cx="733454" cy="2740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3</xdr:col>
      <xdr:colOff>342900</xdr:colOff>
      <xdr:row>29</xdr:row>
      <xdr:rowOff>0</xdr:rowOff>
    </xdr:from>
    <xdr:to>
      <xdr:col>5</xdr:col>
      <xdr:colOff>609600</xdr:colOff>
      <xdr:row>31</xdr:row>
      <xdr:rowOff>123825</xdr:rowOff>
    </xdr:to>
    <xdr:sp macro="" textlink="">
      <xdr:nvSpPr>
        <xdr:cNvPr id="130" name="1 Akış Çizelgesi: İşlem"/>
        <xdr:cNvSpPr/>
      </xdr:nvSpPr>
      <xdr:spPr>
        <a:xfrm>
          <a:off x="2400300" y="5362575"/>
          <a:ext cx="1638300" cy="4857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Günlük Kasa Defteri Kontrolünün Yapılması</a:t>
          </a:r>
        </a:p>
      </xdr:txBody>
    </xdr:sp>
    <xdr:clientData/>
  </xdr:twoCellAnchor>
  <xdr:twoCellAnchor>
    <xdr:from>
      <xdr:col>1</xdr:col>
      <xdr:colOff>571500</xdr:colOff>
      <xdr:row>29</xdr:row>
      <xdr:rowOff>38100</xdr:rowOff>
    </xdr:from>
    <xdr:to>
      <xdr:col>3</xdr:col>
      <xdr:colOff>142875</xdr:colOff>
      <xdr:row>31</xdr:row>
      <xdr:rowOff>120927</xdr:rowOff>
    </xdr:to>
    <xdr:sp macro="" textlink="">
      <xdr:nvSpPr>
        <xdr:cNvPr id="132" name="7 Akış Çizelgesi: Belge"/>
        <xdr:cNvSpPr/>
      </xdr:nvSpPr>
      <xdr:spPr>
        <a:xfrm>
          <a:off x="1257300" y="5400675"/>
          <a:ext cx="942975" cy="4447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Kasa Defteri </a:t>
          </a:r>
        </a:p>
      </xdr:txBody>
    </xdr:sp>
    <xdr:clientData/>
  </xdr:twoCellAnchor>
  <xdr:twoCellAnchor>
    <xdr:from>
      <xdr:col>4</xdr:col>
      <xdr:colOff>247650</xdr:colOff>
      <xdr:row>32</xdr:row>
      <xdr:rowOff>76200</xdr:rowOff>
    </xdr:from>
    <xdr:to>
      <xdr:col>5</xdr:col>
      <xdr:colOff>1465</xdr:colOff>
      <xdr:row>33</xdr:row>
      <xdr:rowOff>142875</xdr:rowOff>
    </xdr:to>
    <xdr:sp macro="" textlink="">
      <xdr:nvSpPr>
        <xdr:cNvPr id="134" name="12 Akış Çizelgesi: Bağlayıcı"/>
        <xdr:cNvSpPr/>
      </xdr:nvSpPr>
      <xdr:spPr>
        <a:xfrm>
          <a:off x="2990850" y="5981700"/>
          <a:ext cx="439615" cy="24765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1</a:t>
          </a:r>
        </a:p>
      </xdr:txBody>
    </xdr:sp>
    <xdr:clientData/>
  </xdr:twoCellAnchor>
  <xdr:twoCellAnchor>
    <xdr:from>
      <xdr:col>2</xdr:col>
      <xdr:colOff>542926</xdr:colOff>
      <xdr:row>5</xdr:row>
      <xdr:rowOff>71438</xdr:rowOff>
    </xdr:from>
    <xdr:to>
      <xdr:col>3</xdr:col>
      <xdr:colOff>125085</xdr:colOff>
      <xdr:row>5</xdr:row>
      <xdr:rowOff>89659</xdr:rowOff>
    </xdr:to>
    <xdr:cxnSp macro="">
      <xdr:nvCxnSpPr>
        <xdr:cNvPr id="3" name="Düz Ok Bağlayıcısı 2"/>
        <xdr:cNvCxnSpPr>
          <a:stCxn id="87" idx="3"/>
          <a:endCxn id="4" idx="1"/>
        </xdr:cNvCxnSpPr>
      </xdr:nvCxnSpPr>
      <xdr:spPr>
        <a:xfrm>
          <a:off x="1914526" y="1090613"/>
          <a:ext cx="267959" cy="182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445932</xdr:colOff>
      <xdr:row>7</xdr:row>
      <xdr:rowOff>19050</xdr:rowOff>
    </xdr:from>
    <xdr:to>
      <xdr:col>4</xdr:col>
      <xdr:colOff>448305</xdr:colOff>
      <xdr:row>8</xdr:row>
      <xdr:rowOff>57149</xdr:rowOff>
    </xdr:to>
    <xdr:cxnSp macro="">
      <xdr:nvCxnSpPr>
        <xdr:cNvPr id="6" name="Düz Ok Bağlayıcısı 5"/>
        <xdr:cNvCxnSpPr>
          <a:stCxn id="4" idx="2"/>
          <a:endCxn id="11" idx="0"/>
        </xdr:cNvCxnSpPr>
      </xdr:nvCxnSpPr>
      <xdr:spPr>
        <a:xfrm flipH="1">
          <a:off x="3189132" y="1400175"/>
          <a:ext cx="2373" cy="2190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666779</xdr:colOff>
      <xdr:row>8</xdr:row>
      <xdr:rowOff>96008</xdr:rowOff>
    </xdr:from>
    <xdr:to>
      <xdr:col>3</xdr:col>
      <xdr:colOff>373293</xdr:colOff>
      <xdr:row>10</xdr:row>
      <xdr:rowOff>42862</xdr:rowOff>
    </xdr:to>
    <xdr:cxnSp macro="">
      <xdr:nvCxnSpPr>
        <xdr:cNvPr id="15" name="Düz Ok Bağlayıcısı 14"/>
        <xdr:cNvCxnSpPr>
          <a:stCxn id="12" idx="4"/>
          <a:endCxn id="11" idx="1"/>
        </xdr:cNvCxnSpPr>
      </xdr:nvCxnSpPr>
      <xdr:spPr>
        <a:xfrm>
          <a:off x="2038379" y="1658108"/>
          <a:ext cx="392314" cy="308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10</xdr:row>
      <xdr:rowOff>42862</xdr:rowOff>
    </xdr:from>
    <xdr:to>
      <xdr:col>3</xdr:col>
      <xdr:colOff>373293</xdr:colOff>
      <xdr:row>11</xdr:row>
      <xdr:rowOff>23812</xdr:rowOff>
    </xdr:to>
    <xdr:cxnSp macro="">
      <xdr:nvCxnSpPr>
        <xdr:cNvPr id="18" name="Düz Ok Bağlayıcısı 17"/>
        <xdr:cNvCxnSpPr>
          <a:stCxn id="118" idx="3"/>
          <a:endCxn id="11" idx="1"/>
        </xdr:cNvCxnSpPr>
      </xdr:nvCxnSpPr>
      <xdr:spPr>
        <a:xfrm flipV="1">
          <a:off x="2152650" y="1966912"/>
          <a:ext cx="278043" cy="161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518570</xdr:colOff>
      <xdr:row>10</xdr:row>
      <xdr:rowOff>42862</xdr:rowOff>
    </xdr:from>
    <xdr:to>
      <xdr:col>6</xdr:col>
      <xdr:colOff>137906</xdr:colOff>
      <xdr:row>10</xdr:row>
      <xdr:rowOff>65847</xdr:rowOff>
    </xdr:to>
    <xdr:cxnSp macro="">
      <xdr:nvCxnSpPr>
        <xdr:cNvPr id="20" name="Düz Ok Bağlayıcısı 19"/>
        <xdr:cNvCxnSpPr>
          <a:stCxn id="11" idx="3"/>
          <a:endCxn id="90" idx="1"/>
        </xdr:cNvCxnSpPr>
      </xdr:nvCxnSpPr>
      <xdr:spPr>
        <a:xfrm>
          <a:off x="3947570" y="1966912"/>
          <a:ext cx="305136" cy="229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445932</xdr:colOff>
      <xdr:row>12</xdr:row>
      <xdr:rowOff>28574</xdr:rowOff>
    </xdr:from>
    <xdr:to>
      <xdr:col>4</xdr:col>
      <xdr:colOff>450906</xdr:colOff>
      <xdr:row>13</xdr:row>
      <xdr:rowOff>157784</xdr:rowOff>
    </xdr:to>
    <xdr:cxnSp macro="">
      <xdr:nvCxnSpPr>
        <xdr:cNvPr id="23" name="Düz Ok Bağlayıcısı 22"/>
        <xdr:cNvCxnSpPr>
          <a:stCxn id="11" idx="2"/>
          <a:endCxn id="14" idx="0"/>
        </xdr:cNvCxnSpPr>
      </xdr:nvCxnSpPr>
      <xdr:spPr>
        <a:xfrm>
          <a:off x="3189132" y="2314574"/>
          <a:ext cx="4974" cy="3101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47654</xdr:colOff>
      <xdr:row>15</xdr:row>
      <xdr:rowOff>174142</xdr:rowOff>
    </xdr:from>
    <xdr:to>
      <xdr:col>3</xdr:col>
      <xdr:colOff>282687</xdr:colOff>
      <xdr:row>16</xdr:row>
      <xdr:rowOff>3657</xdr:rowOff>
    </xdr:to>
    <xdr:cxnSp macro="">
      <xdr:nvCxnSpPr>
        <xdr:cNvPr id="26" name="Düz Ok Bağlayıcısı 25"/>
        <xdr:cNvCxnSpPr>
          <a:stCxn id="123" idx="4"/>
          <a:endCxn id="14" idx="1"/>
        </xdr:cNvCxnSpPr>
      </xdr:nvCxnSpPr>
      <xdr:spPr>
        <a:xfrm flipV="1">
          <a:off x="2105054" y="3003067"/>
          <a:ext cx="235033" cy="104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619125</xdr:colOff>
      <xdr:row>14</xdr:row>
      <xdr:rowOff>117614</xdr:rowOff>
    </xdr:from>
    <xdr:to>
      <xdr:col>6</xdr:col>
      <xdr:colOff>219075</xdr:colOff>
      <xdr:row>15</xdr:row>
      <xdr:rowOff>174142</xdr:rowOff>
    </xdr:to>
    <xdr:cxnSp macro="">
      <xdr:nvCxnSpPr>
        <xdr:cNvPr id="30" name="Düz Ok Bağlayıcısı 29"/>
        <xdr:cNvCxnSpPr>
          <a:stCxn id="14" idx="3"/>
          <a:endCxn id="125" idx="1"/>
        </xdr:cNvCxnSpPr>
      </xdr:nvCxnSpPr>
      <xdr:spPr>
        <a:xfrm flipV="1">
          <a:off x="4048125" y="2765564"/>
          <a:ext cx="285750" cy="2375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619125</xdr:colOff>
      <xdr:row>15</xdr:row>
      <xdr:rowOff>174142</xdr:rowOff>
    </xdr:from>
    <xdr:to>
      <xdr:col>6</xdr:col>
      <xdr:colOff>296736</xdr:colOff>
      <xdr:row>17</xdr:row>
      <xdr:rowOff>129485</xdr:rowOff>
    </xdr:to>
    <xdr:cxnSp macro="">
      <xdr:nvCxnSpPr>
        <xdr:cNvPr id="32" name="Düz Ok Bağlayıcısı 31"/>
        <xdr:cNvCxnSpPr>
          <a:stCxn id="14" idx="3"/>
          <a:endCxn id="17" idx="1"/>
        </xdr:cNvCxnSpPr>
      </xdr:nvCxnSpPr>
      <xdr:spPr>
        <a:xfrm>
          <a:off x="4048125" y="3003067"/>
          <a:ext cx="363411" cy="3172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447675</xdr:colOff>
      <xdr:row>18</xdr:row>
      <xdr:rowOff>9525</xdr:rowOff>
    </xdr:from>
    <xdr:to>
      <xdr:col>4</xdr:col>
      <xdr:colOff>450906</xdr:colOff>
      <xdr:row>19</xdr:row>
      <xdr:rowOff>95251</xdr:rowOff>
    </xdr:to>
    <xdr:cxnSp macro="">
      <xdr:nvCxnSpPr>
        <xdr:cNvPr id="34" name="Düz Ok Bağlayıcısı 33"/>
        <xdr:cNvCxnSpPr>
          <a:stCxn id="14" idx="2"/>
          <a:endCxn id="27" idx="0"/>
        </xdr:cNvCxnSpPr>
      </xdr:nvCxnSpPr>
      <xdr:spPr>
        <a:xfrm flipH="1">
          <a:off x="3190875" y="3381375"/>
          <a:ext cx="3231" cy="2667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447675</xdr:colOff>
      <xdr:row>23</xdr:row>
      <xdr:rowOff>19051</xdr:rowOff>
    </xdr:from>
    <xdr:to>
      <xdr:col>4</xdr:col>
      <xdr:colOff>457890</xdr:colOff>
      <xdr:row>24</xdr:row>
      <xdr:rowOff>76200</xdr:rowOff>
    </xdr:to>
    <xdr:cxnSp macro="">
      <xdr:nvCxnSpPr>
        <xdr:cNvPr id="39" name="Düz Ok Bağlayıcısı 38"/>
        <xdr:cNvCxnSpPr>
          <a:stCxn id="27" idx="2"/>
          <a:endCxn id="126" idx="0"/>
        </xdr:cNvCxnSpPr>
      </xdr:nvCxnSpPr>
      <xdr:spPr>
        <a:xfrm>
          <a:off x="3190875" y="4295776"/>
          <a:ext cx="10215" cy="2381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457890</xdr:colOff>
      <xdr:row>27</xdr:row>
      <xdr:rowOff>142875</xdr:rowOff>
    </xdr:from>
    <xdr:to>
      <xdr:col>4</xdr:col>
      <xdr:colOff>476250</xdr:colOff>
      <xdr:row>29</xdr:row>
      <xdr:rowOff>0</xdr:rowOff>
    </xdr:to>
    <xdr:cxnSp macro="">
      <xdr:nvCxnSpPr>
        <xdr:cNvPr id="45" name="Düz Ok Bağlayıcısı 44"/>
        <xdr:cNvCxnSpPr>
          <a:stCxn id="126" idx="2"/>
          <a:endCxn id="130" idx="0"/>
        </xdr:cNvCxnSpPr>
      </xdr:nvCxnSpPr>
      <xdr:spPr>
        <a:xfrm>
          <a:off x="3201090" y="5143500"/>
          <a:ext cx="18360" cy="219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571529</xdr:colOff>
      <xdr:row>26</xdr:row>
      <xdr:rowOff>19050</xdr:rowOff>
    </xdr:from>
    <xdr:to>
      <xdr:col>3</xdr:col>
      <xdr:colOff>180975</xdr:colOff>
      <xdr:row>26</xdr:row>
      <xdr:rowOff>22707</xdr:rowOff>
    </xdr:to>
    <xdr:cxnSp macro="">
      <xdr:nvCxnSpPr>
        <xdr:cNvPr id="49" name="Düz Ok Bağlayıcısı 48"/>
        <xdr:cNvCxnSpPr>
          <a:stCxn id="128" idx="4"/>
          <a:endCxn id="126" idx="1"/>
        </xdr:cNvCxnSpPr>
      </xdr:nvCxnSpPr>
      <xdr:spPr>
        <a:xfrm flipV="1">
          <a:off x="1943129" y="4838700"/>
          <a:ext cx="295246" cy="36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49004</xdr:colOff>
      <xdr:row>26</xdr:row>
      <xdr:rowOff>12839</xdr:rowOff>
    </xdr:from>
    <xdr:to>
      <xdr:col>6</xdr:col>
      <xdr:colOff>409574</xdr:colOff>
      <xdr:row>26</xdr:row>
      <xdr:rowOff>19050</xdr:rowOff>
    </xdr:to>
    <xdr:cxnSp macro="">
      <xdr:nvCxnSpPr>
        <xdr:cNvPr id="54" name="Düz Ok Bağlayıcısı 53"/>
        <xdr:cNvCxnSpPr>
          <a:stCxn id="126" idx="3"/>
          <a:endCxn id="127" idx="1"/>
        </xdr:cNvCxnSpPr>
      </xdr:nvCxnSpPr>
      <xdr:spPr>
        <a:xfrm flipV="1">
          <a:off x="4163804" y="4832489"/>
          <a:ext cx="360570" cy="62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467458</xdr:colOff>
      <xdr:row>31</xdr:row>
      <xdr:rowOff>123825</xdr:rowOff>
    </xdr:from>
    <xdr:to>
      <xdr:col>4</xdr:col>
      <xdr:colOff>476250</xdr:colOff>
      <xdr:row>32</xdr:row>
      <xdr:rowOff>76200</xdr:rowOff>
    </xdr:to>
    <xdr:cxnSp macro="">
      <xdr:nvCxnSpPr>
        <xdr:cNvPr id="63" name="Düz Ok Bağlayıcısı 62"/>
        <xdr:cNvCxnSpPr>
          <a:stCxn id="130" idx="2"/>
          <a:endCxn id="134" idx="0"/>
        </xdr:cNvCxnSpPr>
      </xdr:nvCxnSpPr>
      <xdr:spPr>
        <a:xfrm flipH="1">
          <a:off x="3210658" y="5848350"/>
          <a:ext cx="8792" cy="133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30</xdr:row>
      <xdr:rowOff>61913</xdr:rowOff>
    </xdr:from>
    <xdr:to>
      <xdr:col>3</xdr:col>
      <xdr:colOff>342900</xdr:colOff>
      <xdr:row>30</xdr:row>
      <xdr:rowOff>79514</xdr:rowOff>
    </xdr:to>
    <xdr:cxnSp macro="">
      <xdr:nvCxnSpPr>
        <xdr:cNvPr id="68" name="Düz Ok Bağlayıcısı 67"/>
        <xdr:cNvCxnSpPr>
          <a:stCxn id="132" idx="3"/>
          <a:endCxn id="130" idx="1"/>
        </xdr:cNvCxnSpPr>
      </xdr:nvCxnSpPr>
      <xdr:spPr>
        <a:xfrm flipV="1">
          <a:off x="2200275" y="5605463"/>
          <a:ext cx="200025" cy="176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140739</xdr:colOff>
      <xdr:row>6</xdr:row>
      <xdr:rowOff>47626</xdr:rowOff>
    </xdr:from>
    <xdr:to>
      <xdr:col>5</xdr:col>
      <xdr:colOff>9525</xdr:colOff>
      <xdr:row>9</xdr:row>
      <xdr:rowOff>127553</xdr:rowOff>
    </xdr:to>
    <xdr:sp macro="" textlink="">
      <xdr:nvSpPr>
        <xdr:cNvPr id="14" name="1 Akış Çizelgesi: İşlem"/>
        <xdr:cNvSpPr/>
      </xdr:nvSpPr>
      <xdr:spPr>
        <a:xfrm>
          <a:off x="1512339" y="1247776"/>
          <a:ext cx="1926186" cy="6228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Teslimat Müzekkeresi Düzenlenerek Muhasebeleştirme İşleminin Yapılması</a:t>
          </a:r>
        </a:p>
      </xdr:txBody>
    </xdr:sp>
    <xdr:clientData/>
  </xdr:twoCellAnchor>
  <xdr:twoCellAnchor>
    <xdr:from>
      <xdr:col>2</xdr:col>
      <xdr:colOff>133350</xdr:colOff>
      <xdr:row>11</xdr:row>
      <xdr:rowOff>65019</xdr:rowOff>
    </xdr:from>
    <xdr:to>
      <xdr:col>5</xdr:col>
      <xdr:colOff>38100</xdr:colOff>
      <xdr:row>14</xdr:row>
      <xdr:rowOff>114300</xdr:rowOff>
    </xdr:to>
    <xdr:sp macro="" textlink="">
      <xdr:nvSpPr>
        <xdr:cNvPr id="17" name="1 Akış Çizelgesi: İşlem"/>
        <xdr:cNvSpPr/>
      </xdr:nvSpPr>
      <xdr:spPr>
        <a:xfrm>
          <a:off x="1504950" y="2170044"/>
          <a:ext cx="1962150" cy="59220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Günlük Tahsil Edilen Paraların Teslimat Müzekkeresi</a:t>
          </a:r>
          <a:r>
            <a:rPr lang="tr-TR" sz="1000" baseline="0">
              <a:latin typeface="Tahoma" panose="020B0604030504040204" pitchFamily="34" charset="0"/>
              <a:ea typeface="Tahoma" panose="020B0604030504040204" pitchFamily="34" charset="0"/>
              <a:cs typeface="Tahoma" panose="020B0604030504040204" pitchFamily="34" charset="0"/>
            </a:rPr>
            <a:t> ile Bankaya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85725</xdr:colOff>
      <xdr:row>16</xdr:row>
      <xdr:rowOff>414</xdr:rowOff>
    </xdr:from>
    <xdr:to>
      <xdr:col>5</xdr:col>
      <xdr:colOff>66675</xdr:colOff>
      <xdr:row>18</xdr:row>
      <xdr:rowOff>38100</xdr:rowOff>
    </xdr:to>
    <xdr:sp macro="" textlink="">
      <xdr:nvSpPr>
        <xdr:cNvPr id="23" name="4 Akış Çizelgesi: Sonlandırıcı"/>
        <xdr:cNvSpPr/>
      </xdr:nvSpPr>
      <xdr:spPr>
        <a:xfrm>
          <a:off x="1457325" y="3010314"/>
          <a:ext cx="2038350" cy="39963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anose="020B0604030504040204" pitchFamily="34" charset="0"/>
              <a:ea typeface="Tahoma" panose="020B0604030504040204" pitchFamily="34" charset="0"/>
              <a:cs typeface="Tahoma" panose="020B0604030504040204" pitchFamily="34" charset="0"/>
            </a:rPr>
            <a:t>Nakit Hazineye Gönderildi.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418032</xdr:colOff>
      <xdr:row>9</xdr:row>
      <xdr:rowOff>127553</xdr:rowOff>
    </xdr:from>
    <xdr:to>
      <xdr:col>3</xdr:col>
      <xdr:colOff>428625</xdr:colOff>
      <xdr:row>11</xdr:row>
      <xdr:rowOff>65019</xdr:rowOff>
    </xdr:to>
    <xdr:cxnSp macro="">
      <xdr:nvCxnSpPr>
        <xdr:cNvPr id="40" name="Düz Ok Bağlayıcısı 39"/>
        <xdr:cNvCxnSpPr>
          <a:stCxn id="14" idx="2"/>
          <a:endCxn id="17" idx="0"/>
        </xdr:cNvCxnSpPr>
      </xdr:nvCxnSpPr>
      <xdr:spPr>
        <a:xfrm>
          <a:off x="2475432" y="1870628"/>
          <a:ext cx="10593" cy="2994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419100</xdr:colOff>
      <xdr:row>14</xdr:row>
      <xdr:rowOff>114300</xdr:rowOff>
    </xdr:from>
    <xdr:to>
      <xdr:col>3</xdr:col>
      <xdr:colOff>428625</xdr:colOff>
      <xdr:row>16</xdr:row>
      <xdr:rowOff>414</xdr:rowOff>
    </xdr:to>
    <xdr:cxnSp macro="">
      <xdr:nvCxnSpPr>
        <xdr:cNvPr id="41" name="Düz Ok Bağlayıcısı 40"/>
        <xdr:cNvCxnSpPr>
          <a:stCxn id="17" idx="2"/>
          <a:endCxn id="23" idx="0"/>
        </xdr:cNvCxnSpPr>
      </xdr:nvCxnSpPr>
      <xdr:spPr>
        <a:xfrm flipH="1">
          <a:off x="2476500" y="2762250"/>
          <a:ext cx="9525" cy="2480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3</xdr:row>
      <xdr:rowOff>114300</xdr:rowOff>
    </xdr:from>
    <xdr:to>
      <xdr:col>3</xdr:col>
      <xdr:colOff>639640</xdr:colOff>
      <xdr:row>5</xdr:row>
      <xdr:rowOff>0</xdr:rowOff>
    </xdr:to>
    <xdr:sp macro="" textlink="">
      <xdr:nvSpPr>
        <xdr:cNvPr id="51" name="12 Akış Çizelgesi: Bağlayıcı"/>
        <xdr:cNvSpPr/>
      </xdr:nvSpPr>
      <xdr:spPr>
        <a:xfrm>
          <a:off x="2257425" y="771525"/>
          <a:ext cx="439615" cy="24765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5</xdr:col>
      <xdr:colOff>333375</xdr:colOff>
      <xdr:row>6</xdr:row>
      <xdr:rowOff>133350</xdr:rowOff>
    </xdr:from>
    <xdr:to>
      <xdr:col>7</xdr:col>
      <xdr:colOff>76200</xdr:colOff>
      <xdr:row>9</xdr:row>
      <xdr:rowOff>47625</xdr:rowOff>
    </xdr:to>
    <xdr:sp macro="" textlink="">
      <xdr:nvSpPr>
        <xdr:cNvPr id="61" name="7 Akış Çizelgesi: Belge"/>
        <xdr:cNvSpPr/>
      </xdr:nvSpPr>
      <xdr:spPr>
        <a:xfrm>
          <a:off x="3762375" y="1333500"/>
          <a:ext cx="1114425" cy="4572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Teslimat Müzekkeresi</a:t>
          </a:r>
        </a:p>
      </xdr:txBody>
    </xdr:sp>
    <xdr:clientData/>
  </xdr:twoCellAnchor>
  <xdr:twoCellAnchor>
    <xdr:from>
      <xdr:col>0</xdr:col>
      <xdr:colOff>209550</xdr:colOff>
      <xdr:row>11</xdr:row>
      <xdr:rowOff>123825</xdr:rowOff>
    </xdr:from>
    <xdr:to>
      <xdr:col>1</xdr:col>
      <xdr:colOff>638175</xdr:colOff>
      <xdr:row>14</xdr:row>
      <xdr:rowOff>95250</xdr:rowOff>
    </xdr:to>
    <xdr:sp macro="" textlink="">
      <xdr:nvSpPr>
        <xdr:cNvPr id="62" name="7 Akış Çizelgesi: Belge"/>
        <xdr:cNvSpPr/>
      </xdr:nvSpPr>
      <xdr:spPr>
        <a:xfrm>
          <a:off x="209550" y="2228850"/>
          <a:ext cx="1114425" cy="5143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Teslimat Müzekkeresi</a:t>
          </a:r>
        </a:p>
      </xdr:txBody>
    </xdr:sp>
    <xdr:clientData/>
  </xdr:twoCellAnchor>
  <xdr:twoCellAnchor>
    <xdr:from>
      <xdr:col>3</xdr:col>
      <xdr:colOff>418032</xdr:colOff>
      <xdr:row>5</xdr:row>
      <xdr:rowOff>0</xdr:rowOff>
    </xdr:from>
    <xdr:to>
      <xdr:col>3</xdr:col>
      <xdr:colOff>419833</xdr:colOff>
      <xdr:row>6</xdr:row>
      <xdr:rowOff>47626</xdr:rowOff>
    </xdr:to>
    <xdr:cxnSp macro="">
      <xdr:nvCxnSpPr>
        <xdr:cNvPr id="71" name="Düz Ok Bağlayıcısı 70"/>
        <xdr:cNvCxnSpPr>
          <a:stCxn id="51" idx="4"/>
          <a:endCxn id="14" idx="0"/>
        </xdr:cNvCxnSpPr>
      </xdr:nvCxnSpPr>
      <xdr:spPr>
        <a:xfrm flipH="1">
          <a:off x="2475432" y="1019175"/>
          <a:ext cx="1801" cy="2286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7</xdr:row>
      <xdr:rowOff>178077</xdr:rowOff>
    </xdr:from>
    <xdr:to>
      <xdr:col>5</xdr:col>
      <xdr:colOff>333375</xdr:colOff>
      <xdr:row>8</xdr:row>
      <xdr:rowOff>0</xdr:rowOff>
    </xdr:to>
    <xdr:cxnSp macro="">
      <xdr:nvCxnSpPr>
        <xdr:cNvPr id="74" name="Düz Ok Bağlayıcısı 73"/>
        <xdr:cNvCxnSpPr>
          <a:stCxn id="14" idx="3"/>
          <a:endCxn id="61" idx="1"/>
        </xdr:cNvCxnSpPr>
      </xdr:nvCxnSpPr>
      <xdr:spPr>
        <a:xfrm>
          <a:off x="3438525" y="1559202"/>
          <a:ext cx="323850" cy="28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12</xdr:row>
      <xdr:rowOff>180147</xdr:rowOff>
    </xdr:from>
    <xdr:to>
      <xdr:col>2</xdr:col>
      <xdr:colOff>133350</xdr:colOff>
      <xdr:row>13</xdr:row>
      <xdr:rowOff>19050</xdr:rowOff>
    </xdr:to>
    <xdr:cxnSp macro="">
      <xdr:nvCxnSpPr>
        <xdr:cNvPr id="78" name="Düz Ok Bağlayıcısı 77"/>
        <xdr:cNvCxnSpPr>
          <a:stCxn id="62" idx="3"/>
          <a:endCxn id="17" idx="1"/>
        </xdr:cNvCxnSpPr>
      </xdr:nvCxnSpPr>
      <xdr:spPr>
        <a:xfrm flipV="1">
          <a:off x="1323975" y="2466147"/>
          <a:ext cx="180975" cy="198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140807</xdr:colOff>
      <xdr:row>3</xdr:row>
      <xdr:rowOff>81584</xdr:rowOff>
    </xdr:from>
    <xdr:to>
      <xdr:col>5</xdr:col>
      <xdr:colOff>16569</xdr:colOff>
      <xdr:row>6</xdr:row>
      <xdr:rowOff>41414</xdr:rowOff>
    </xdr:to>
    <xdr:sp macro="" textlink="">
      <xdr:nvSpPr>
        <xdr:cNvPr id="2" name="1 Akış Çizelgesi: İşlem"/>
        <xdr:cNvSpPr/>
      </xdr:nvSpPr>
      <xdr:spPr>
        <a:xfrm>
          <a:off x="2203177" y="744193"/>
          <a:ext cx="1250675"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 Görevlisi</a:t>
          </a:r>
        </a:p>
      </xdr:txBody>
    </xdr:sp>
    <xdr:clientData/>
  </xdr:twoCellAnchor>
  <xdr:twoCellAnchor>
    <xdr:from>
      <xdr:col>4</xdr:col>
      <xdr:colOff>304799</xdr:colOff>
      <xdr:row>8</xdr:row>
      <xdr:rowOff>155712</xdr:rowOff>
    </xdr:from>
    <xdr:to>
      <xdr:col>6</xdr:col>
      <xdr:colOff>180561</xdr:colOff>
      <xdr:row>11</xdr:row>
      <xdr:rowOff>106017</xdr:rowOff>
    </xdr:to>
    <xdr:sp macro="" textlink="">
      <xdr:nvSpPr>
        <xdr:cNvPr id="4" name="1 Akış Çizelgesi: İşlem"/>
        <xdr:cNvSpPr/>
      </xdr:nvSpPr>
      <xdr:spPr>
        <a:xfrm>
          <a:off x="3054625" y="1729408"/>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a:t>
          </a:r>
          <a:endParaRPr lang="tr-TR" sz="1000"/>
        </a:p>
      </xdr:txBody>
    </xdr:sp>
    <xdr:clientData/>
  </xdr:twoCellAnchor>
  <xdr:twoCellAnchor>
    <xdr:from>
      <xdr:col>4</xdr:col>
      <xdr:colOff>78689</xdr:colOff>
      <xdr:row>6</xdr:row>
      <xdr:rowOff>41414</xdr:rowOff>
    </xdr:from>
    <xdr:to>
      <xdr:col>5</xdr:col>
      <xdr:colOff>242680</xdr:colOff>
      <xdr:row>8</xdr:row>
      <xdr:rowOff>155712</xdr:rowOff>
    </xdr:to>
    <xdr:cxnSp macro="">
      <xdr:nvCxnSpPr>
        <xdr:cNvPr id="8" name="Düz Ok Bağlayıcısı 7"/>
        <xdr:cNvCxnSpPr>
          <a:stCxn id="2" idx="2"/>
          <a:endCxn id="4" idx="0"/>
        </xdr:cNvCxnSpPr>
      </xdr:nvCxnSpPr>
      <xdr:spPr>
        <a:xfrm>
          <a:off x="2828515" y="1250675"/>
          <a:ext cx="851448" cy="4787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610428</xdr:colOff>
      <xdr:row>6</xdr:row>
      <xdr:rowOff>41414</xdr:rowOff>
    </xdr:from>
    <xdr:to>
      <xdr:col>4</xdr:col>
      <xdr:colOff>78689</xdr:colOff>
      <xdr:row>9</xdr:row>
      <xdr:rowOff>2071</xdr:rowOff>
    </xdr:to>
    <xdr:cxnSp macro="">
      <xdr:nvCxnSpPr>
        <xdr:cNvPr id="7" name="Düz Ok Bağlayıcısı 6"/>
        <xdr:cNvCxnSpPr>
          <a:stCxn id="3" idx="0"/>
          <a:endCxn id="2" idx="2"/>
        </xdr:cNvCxnSpPr>
      </xdr:nvCxnSpPr>
      <xdr:spPr>
        <a:xfrm flipV="1">
          <a:off x="1985341" y="1250675"/>
          <a:ext cx="843174" cy="5073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8.bin"/><Relationship Id="rId1" Type="http://schemas.openxmlformats.org/officeDocument/2006/relationships/hyperlink" Target="mailto:zsungur@muhasebat.gov.tr" TargetMode="External"/><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19" sqref="C19"/>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1087</v>
      </c>
    </row>
    <row r="4" spans="1:256">
      <c r="A4" s="53" t="s">
        <v>775</v>
      </c>
      <c r="B4" s="37" t="s">
        <v>441</v>
      </c>
      <c r="C4" s="43" t="s">
        <v>1088</v>
      </c>
    </row>
    <row r="5" spans="1:256">
      <c r="A5" s="53" t="s">
        <v>776</v>
      </c>
      <c r="B5" s="37" t="s">
        <v>440</v>
      </c>
      <c r="C5" s="42" t="s">
        <v>1122</v>
      </c>
    </row>
    <row r="6" spans="1:256" ht="25.5">
      <c r="A6" s="53" t="s">
        <v>777</v>
      </c>
      <c r="B6" s="37" t="s">
        <v>772</v>
      </c>
      <c r="C6" s="44" t="s">
        <v>1089</v>
      </c>
    </row>
    <row r="7" spans="1:256" ht="25.5">
      <c r="A7" s="53" t="s">
        <v>778</v>
      </c>
      <c r="B7" s="37" t="s">
        <v>773</v>
      </c>
      <c r="C7" s="44" t="s">
        <v>1061</v>
      </c>
    </row>
    <row r="9" spans="1:256" s="52" customFormat="1" ht="28.5">
      <c r="A9" s="125" t="s">
        <v>106</v>
      </c>
      <c r="B9" s="126"/>
      <c r="C9" s="1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1" t="s">
        <v>94</v>
      </c>
      <c r="B10" s="132"/>
      <c r="C10" s="13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8" t="s">
        <v>42</v>
      </c>
      <c r="B12" s="129"/>
      <c r="C12" s="130"/>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0</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5" sqref="B15"/>
    </sheetView>
  </sheetViews>
  <sheetFormatPr defaultRowHeight="12.75"/>
  <cols>
    <col min="1" max="1" width="5" style="12" customWidth="1"/>
    <col min="2" max="2" width="78" style="12" customWidth="1"/>
    <col min="3" max="16384" width="9" style="2"/>
  </cols>
  <sheetData>
    <row r="1" spans="1:3">
      <c r="A1" s="1" t="s">
        <v>784</v>
      </c>
      <c r="B1" s="13" t="str">
        <f>IF('1_GO'!C3="","",'1_GO'!C3)</f>
        <v>Muhasebe İşlemleri</v>
      </c>
      <c r="C1" s="35" t="s">
        <v>808</v>
      </c>
    </row>
    <row r="2" spans="1:3">
      <c r="A2" s="1" t="s">
        <v>786</v>
      </c>
      <c r="B2" s="4" t="str">
        <f>IF('1_GO'!C4="","",'1_GO'!C4)</f>
        <v>Vezne İşlemleri Ana Süreci</v>
      </c>
    </row>
    <row r="3" spans="1:3">
      <c r="A3" s="1" t="s">
        <v>785</v>
      </c>
      <c r="B3" s="5" t="str">
        <f>IF('1_GO'!C5="","",'1_GO'!C5)</f>
        <v>Vezne Tahsilat İşlemleri Süreci</v>
      </c>
    </row>
    <row r="4" spans="1:3">
      <c r="A4" s="2"/>
      <c r="B4" s="2"/>
    </row>
    <row r="5" spans="1:3" ht="18">
      <c r="A5" s="6" t="s">
        <v>445</v>
      </c>
      <c r="B5" s="8"/>
    </row>
    <row r="6" spans="1:3">
      <c r="A6" s="9"/>
      <c r="B6" s="11"/>
    </row>
    <row r="7" spans="1:3">
      <c r="A7" s="3"/>
      <c r="B7" s="2"/>
    </row>
    <row r="8" spans="1:3">
      <c r="A8" s="1" t="s">
        <v>782</v>
      </c>
      <c r="B8" s="1" t="s">
        <v>802</v>
      </c>
    </row>
    <row r="9" spans="1:3">
      <c r="A9" s="113" t="s">
        <v>1070</v>
      </c>
      <c r="B9" s="113" t="s">
        <v>1068</v>
      </c>
    </row>
    <row r="10" spans="1:3">
      <c r="A10" s="113" t="s">
        <v>1071</v>
      </c>
      <c r="B10" s="113" t="s">
        <v>1069</v>
      </c>
    </row>
    <row r="11" spans="1:3">
      <c r="A11" s="113" t="s">
        <v>1076</v>
      </c>
      <c r="B11" s="113" t="s">
        <v>1075</v>
      </c>
    </row>
    <row r="12" spans="1:3">
      <c r="A12" s="113" t="s">
        <v>1097</v>
      </c>
      <c r="B12" s="113" t="s">
        <v>1096</v>
      </c>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B17" sqref="B17"/>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50" t="str">
        <f>IF('1_GO'!C3="","",'1_GO'!C3)</f>
        <v>Muhasebe İşlemleri</v>
      </c>
      <c r="C1" s="151"/>
      <c r="D1" s="35" t="s">
        <v>808</v>
      </c>
    </row>
    <row r="2" spans="1:4">
      <c r="A2" s="1" t="s">
        <v>786</v>
      </c>
      <c r="B2" s="152" t="str">
        <f>IF('1_GO'!C4="","",'1_GO'!C4)</f>
        <v>Vezne İşlemleri Ana Süreci</v>
      </c>
      <c r="C2" s="153"/>
    </row>
    <row r="3" spans="1:4">
      <c r="A3" s="1" t="s">
        <v>785</v>
      </c>
      <c r="B3" s="154" t="str">
        <f>IF('1_GO'!C5="","",'1_GO'!C5)</f>
        <v>Vezne Tahsilat İşlemleri Süreci</v>
      </c>
      <c r="C3" s="155"/>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1072</v>
      </c>
      <c r="C9" s="12" t="s">
        <v>1074</v>
      </c>
    </row>
    <row r="10" spans="1:4" ht="38.25">
      <c r="A10" s="12">
        <v>2</v>
      </c>
      <c r="B10" s="36" t="s">
        <v>1073</v>
      </c>
      <c r="C10" s="36" t="s">
        <v>1098</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Normal="100" zoomScaleSheetLayoutView="85" workbookViewId="0">
      <selection activeCell="B15" sqref="B15"/>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Vezne İşlemleri Ana Süreci</v>
      </c>
    </row>
    <row r="3" spans="1:3">
      <c r="A3" s="1" t="s">
        <v>785</v>
      </c>
      <c r="B3" s="5" t="str">
        <f>IF('1_GO'!C5="","",'1_GO'!C5)</f>
        <v>Vezne Tahsilat İşlemleri Süreci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1099</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view="pageBreakPreview" zoomScaleNormal="100" zoomScaleSheetLayoutView="100" workbookViewId="0">
      <selection activeCell="A9" sqref="A9"/>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Vezne İşlemleri Ana Süreci</v>
      </c>
    </row>
    <row r="3" spans="1:3">
      <c r="A3" s="1" t="s">
        <v>785</v>
      </c>
      <c r="B3" s="5" t="str">
        <f>IF('1_GO'!C5="","",'1_GO'!C5)</f>
        <v>Vezne Tahsilat İşlemleri Süreci</v>
      </c>
    </row>
    <row r="4" spans="1:3">
      <c r="A4" s="2"/>
      <c r="B4" s="2"/>
    </row>
    <row r="5" spans="1:3" ht="18">
      <c r="A5" s="6" t="s">
        <v>1039</v>
      </c>
      <c r="B5" s="8"/>
    </row>
    <row r="6" spans="1:3">
      <c r="A6" s="9"/>
      <c r="B6" s="11"/>
    </row>
    <row r="7" spans="1:3">
      <c r="A7" s="3"/>
      <c r="B7" s="2"/>
    </row>
    <row r="8" spans="1:3">
      <c r="A8" s="1" t="s">
        <v>782</v>
      </c>
      <c r="B8" s="1" t="s">
        <v>805</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29"/>
  <sheetViews>
    <sheetView view="pageBreakPreview" zoomScale="70" zoomScaleNormal="85" zoomScaleSheetLayoutView="70" workbookViewId="0">
      <pane xSplit="4" ySplit="8" topLeftCell="H9" activePane="bottomRight" state="frozen"/>
      <selection pane="topRight" activeCell="E1" sqref="E1"/>
      <selection pane="bottomLeft" activeCell="A10" sqref="A10"/>
      <selection pane="bottomRight" activeCell="I11" sqref="I11"/>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7" t="str">
        <f>IF('1_GO'!C3="","",'1_GO'!C3)</f>
        <v>Muhasebe İşlemleri</v>
      </c>
      <c r="C1" s="167"/>
      <c r="D1" s="167"/>
      <c r="E1" s="35" t="s">
        <v>808</v>
      </c>
      <c r="F1" s="14"/>
      <c r="G1" s="14"/>
      <c r="H1" s="14"/>
      <c r="I1" s="14"/>
      <c r="J1" s="14"/>
      <c r="K1" s="14"/>
      <c r="L1" s="14"/>
      <c r="M1" s="14"/>
    </row>
    <row r="2" spans="1:13">
      <c r="A2" s="1" t="s">
        <v>786</v>
      </c>
      <c r="B2" s="168" t="str">
        <f>IF('1_GO'!C4="","",'1_GO'!C4)</f>
        <v>Vezne İşlemleri Ana Süreci</v>
      </c>
      <c r="C2" s="168"/>
      <c r="D2" s="168"/>
      <c r="E2" s="14"/>
      <c r="F2" s="14"/>
      <c r="G2" s="14"/>
      <c r="H2" s="14"/>
      <c r="I2" s="14"/>
      <c r="J2" s="14"/>
      <c r="K2" s="14"/>
      <c r="L2" s="14"/>
      <c r="M2" s="14"/>
    </row>
    <row r="3" spans="1:13">
      <c r="A3" s="1" t="s">
        <v>785</v>
      </c>
      <c r="B3" s="169" t="str">
        <f>IF('1_GO'!C5="","",'1_GO'!C5)</f>
        <v>Vezne Tahsilat İşlemleri Süreci</v>
      </c>
      <c r="C3" s="169"/>
      <c r="D3" s="169"/>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51.75">
      <c r="A9" s="30">
        <v>1</v>
      </c>
      <c r="B9" s="120" t="s">
        <v>1101</v>
      </c>
      <c r="C9" s="30" t="s">
        <v>1102</v>
      </c>
      <c r="D9" s="30" t="s">
        <v>1056</v>
      </c>
      <c r="E9" s="30" t="s">
        <v>1103</v>
      </c>
      <c r="I9" s="106" t="s">
        <v>1104</v>
      </c>
      <c r="J9" s="30" t="s">
        <v>1064</v>
      </c>
      <c r="K9" s="30" t="s">
        <v>1081</v>
      </c>
      <c r="L9" s="30" t="s">
        <v>1116</v>
      </c>
      <c r="M9" s="108" t="s">
        <v>820</v>
      </c>
    </row>
    <row r="10" spans="1:13" ht="51">
      <c r="A10" s="30">
        <v>2</v>
      </c>
      <c r="B10" s="30" t="s">
        <v>1077</v>
      </c>
      <c r="C10" s="30" t="s">
        <v>1080</v>
      </c>
      <c r="D10" s="30" t="s">
        <v>1056</v>
      </c>
      <c r="E10" s="30" t="s">
        <v>1103</v>
      </c>
      <c r="J10" s="30" t="s">
        <v>1064</v>
      </c>
      <c r="K10" s="30" t="s">
        <v>1081</v>
      </c>
      <c r="L10" s="30" t="s">
        <v>1116</v>
      </c>
      <c r="M10" s="108" t="s">
        <v>820</v>
      </c>
    </row>
    <row r="11" spans="1:13" ht="51">
      <c r="A11" s="30">
        <v>3</v>
      </c>
      <c r="B11" s="120" t="s">
        <v>1105</v>
      </c>
      <c r="C11" s="121" t="s">
        <v>1105</v>
      </c>
      <c r="D11" s="30" t="s">
        <v>1056</v>
      </c>
      <c r="E11" s="30" t="s">
        <v>1103</v>
      </c>
      <c r="F11" s="30" t="s">
        <v>1103</v>
      </c>
      <c r="J11" s="30" t="s">
        <v>1064</v>
      </c>
      <c r="K11" s="30" t="s">
        <v>1081</v>
      </c>
      <c r="L11" s="30" t="s">
        <v>1116</v>
      </c>
      <c r="M11" s="108" t="s">
        <v>820</v>
      </c>
    </row>
    <row r="12" spans="1:13" ht="61.5" customHeight="1">
      <c r="A12" s="30">
        <v>4</v>
      </c>
      <c r="B12" s="121" t="s">
        <v>1106</v>
      </c>
      <c r="C12" s="121" t="s">
        <v>1107</v>
      </c>
      <c r="D12" s="30" t="s">
        <v>1056</v>
      </c>
      <c r="E12" s="30" t="s">
        <v>1103</v>
      </c>
      <c r="H12" s="30" t="s">
        <v>1108</v>
      </c>
      <c r="L12" s="122"/>
      <c r="M12" s="108"/>
    </row>
    <row r="13" spans="1:13" ht="51">
      <c r="A13" s="30">
        <v>5</v>
      </c>
      <c r="B13" s="120" t="s">
        <v>1109</v>
      </c>
      <c r="C13" s="30" t="s">
        <v>1110</v>
      </c>
      <c r="D13" s="30" t="s">
        <v>1056</v>
      </c>
      <c r="E13" s="30" t="s">
        <v>1103</v>
      </c>
      <c r="I13" s="30" t="s">
        <v>1069</v>
      </c>
      <c r="J13" s="30" t="s">
        <v>1064</v>
      </c>
      <c r="K13" s="30" t="s">
        <v>1081</v>
      </c>
      <c r="L13" s="122" t="s">
        <v>1116</v>
      </c>
      <c r="M13" s="108" t="s">
        <v>820</v>
      </c>
    </row>
    <row r="14" spans="1:13" ht="41.25" customHeight="1">
      <c r="A14" s="30">
        <v>6</v>
      </c>
      <c r="B14" s="30" t="s">
        <v>1078</v>
      </c>
      <c r="C14" s="30" t="s">
        <v>1111</v>
      </c>
      <c r="D14" s="30" t="s">
        <v>1056</v>
      </c>
      <c r="E14" s="30" t="s">
        <v>1103</v>
      </c>
      <c r="I14" s="30" t="s">
        <v>1069</v>
      </c>
      <c r="J14" s="30" t="s">
        <v>1064</v>
      </c>
      <c r="K14" s="30" t="s">
        <v>1081</v>
      </c>
      <c r="L14" s="122" t="s">
        <v>1116</v>
      </c>
      <c r="M14" s="108" t="s">
        <v>820</v>
      </c>
    </row>
    <row r="15" spans="1:13" ht="51">
      <c r="A15" s="30">
        <v>7</v>
      </c>
      <c r="B15" s="30" t="s">
        <v>1112</v>
      </c>
      <c r="C15" s="30" t="s">
        <v>1113</v>
      </c>
      <c r="D15" s="30" t="s">
        <v>1056</v>
      </c>
      <c r="E15" s="30" t="s">
        <v>1103</v>
      </c>
      <c r="F15" s="30" t="s">
        <v>1091</v>
      </c>
      <c r="I15" s="30" t="s">
        <v>1075</v>
      </c>
      <c r="J15" s="30" t="s">
        <v>1064</v>
      </c>
      <c r="K15" s="123" t="s">
        <v>1081</v>
      </c>
      <c r="L15" s="122" t="s">
        <v>1116</v>
      </c>
      <c r="M15" s="108" t="s">
        <v>820</v>
      </c>
    </row>
    <row r="16" spans="1:13" ht="114.75">
      <c r="A16" s="30">
        <v>8</v>
      </c>
      <c r="B16" s="30" t="s">
        <v>1079</v>
      </c>
      <c r="C16" s="30" t="s">
        <v>1114</v>
      </c>
      <c r="D16" s="30" t="s">
        <v>1056</v>
      </c>
      <c r="E16" s="30" t="s">
        <v>1103</v>
      </c>
      <c r="F16" s="30" t="s">
        <v>1091</v>
      </c>
      <c r="I16" s="30" t="s">
        <v>1075</v>
      </c>
      <c r="J16" s="30" t="s">
        <v>1064</v>
      </c>
      <c r="K16" s="30" t="s">
        <v>1115</v>
      </c>
      <c r="L16" s="30" t="s">
        <v>1117</v>
      </c>
      <c r="M16" s="108" t="s">
        <v>820</v>
      </c>
    </row>
    <row r="17" spans="1:13">
      <c r="A17" s="30"/>
      <c r="K17" s="122"/>
      <c r="M17" s="108" t="s">
        <v>820</v>
      </c>
    </row>
    <row r="18" spans="1:13">
      <c r="A18" s="30"/>
      <c r="K18" s="122"/>
      <c r="M18" s="108" t="s">
        <v>820</v>
      </c>
    </row>
    <row r="19" spans="1:13">
      <c r="A19" s="30"/>
      <c r="K19" s="122"/>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ht="15" thickBot="1">
      <c r="A25" s="30"/>
      <c r="M25" s="108" t="s">
        <v>820</v>
      </c>
    </row>
    <row r="26" spans="1:13" ht="15.75" thickBot="1">
      <c r="A26" s="156" t="s">
        <v>1052</v>
      </c>
      <c r="B26" s="157"/>
      <c r="C26" s="158"/>
      <c r="D26" s="114"/>
      <c r="E26" s="156" t="s">
        <v>1053</v>
      </c>
      <c r="F26" s="157"/>
      <c r="G26" s="157"/>
      <c r="H26" s="157"/>
      <c r="I26" s="158"/>
      <c r="J26" s="114"/>
      <c r="K26" s="114"/>
      <c r="L26" s="159"/>
      <c r="M26" s="114"/>
    </row>
    <row r="27" spans="1:13">
      <c r="A27" s="161" t="s">
        <v>1100</v>
      </c>
      <c r="B27" s="162"/>
      <c r="C27" s="163"/>
      <c r="D27" s="114"/>
      <c r="E27" s="161"/>
      <c r="F27" s="162"/>
      <c r="G27" s="162"/>
      <c r="H27" s="162"/>
      <c r="I27" s="163"/>
      <c r="J27" s="114"/>
      <c r="K27" s="114"/>
      <c r="L27" s="160"/>
      <c r="M27" s="114"/>
    </row>
    <row r="28" spans="1:13" ht="15" thickBot="1">
      <c r="A28" s="164"/>
      <c r="B28" s="165"/>
      <c r="C28" s="166"/>
      <c r="D28" s="114"/>
      <c r="E28" s="164"/>
      <c r="F28" s="165"/>
      <c r="G28" s="165"/>
      <c r="H28" s="165"/>
      <c r="I28" s="166"/>
      <c r="J28" s="114"/>
      <c r="K28" s="114"/>
      <c r="L28" s="160"/>
      <c r="M28" s="114"/>
    </row>
    <row r="29" spans="1:13">
      <c r="A29" s="112"/>
      <c r="B29" s="112"/>
      <c r="C29" s="112"/>
      <c r="D29" s="112"/>
      <c r="E29" s="112"/>
      <c r="F29" s="112"/>
      <c r="G29" s="112"/>
      <c r="H29" s="112"/>
      <c r="I29" s="112"/>
      <c r="J29" s="112"/>
      <c r="K29" s="112"/>
      <c r="L29" s="112"/>
      <c r="M29" s="115" t="s">
        <v>820</v>
      </c>
    </row>
    <row r="30" spans="1:13">
      <c r="A30" s="30"/>
      <c r="M30" s="108"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ht="15" thickBot="1">
      <c r="A46" s="30"/>
      <c r="M46" s="108" t="s">
        <v>820</v>
      </c>
    </row>
    <row r="47" spans="1:13" ht="15.75" thickBot="1">
      <c r="A47" s="156" t="s">
        <v>1052</v>
      </c>
      <c r="B47" s="157"/>
      <c r="C47" s="158"/>
      <c r="D47" s="114"/>
      <c r="E47" s="156" t="s">
        <v>1053</v>
      </c>
      <c r="F47" s="157"/>
      <c r="G47" s="157"/>
      <c r="H47" s="157"/>
      <c r="I47" s="158"/>
      <c r="J47" s="114"/>
      <c r="K47" s="114"/>
      <c r="L47" s="159"/>
      <c r="M47" s="114"/>
    </row>
    <row r="48" spans="1:13">
      <c r="A48" s="161"/>
      <c r="B48" s="162"/>
      <c r="C48" s="163"/>
      <c r="D48" s="114"/>
      <c r="E48" s="161"/>
      <c r="F48" s="162"/>
      <c r="G48" s="162"/>
      <c r="H48" s="162"/>
      <c r="I48" s="163"/>
      <c r="J48" s="114"/>
      <c r="K48" s="114"/>
      <c r="L48" s="160"/>
      <c r="M48" s="114"/>
    </row>
    <row r="49" spans="1:13" ht="15" thickBot="1">
      <c r="A49" s="164"/>
      <c r="B49" s="165"/>
      <c r="C49" s="166"/>
      <c r="D49" s="114"/>
      <c r="E49" s="164"/>
      <c r="F49" s="165"/>
      <c r="G49" s="165"/>
      <c r="H49" s="165"/>
      <c r="I49" s="166"/>
      <c r="J49" s="114"/>
      <c r="K49" s="114"/>
      <c r="L49" s="160"/>
      <c r="M49" s="114"/>
    </row>
    <row r="50" spans="1:13">
      <c r="A50" s="30"/>
      <c r="M50" s="108" t="s">
        <v>820</v>
      </c>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ht="15" thickBot="1">
      <c r="A67" s="30"/>
      <c r="M67" s="108" t="s">
        <v>820</v>
      </c>
    </row>
    <row r="68" spans="1:13" ht="15.75" thickBot="1">
      <c r="A68" s="156" t="s">
        <v>1052</v>
      </c>
      <c r="B68" s="157"/>
      <c r="C68" s="158"/>
      <c r="D68" s="114"/>
      <c r="E68" s="156" t="s">
        <v>1053</v>
      </c>
      <c r="F68" s="157"/>
      <c r="G68" s="157"/>
      <c r="H68" s="157"/>
      <c r="I68" s="158"/>
      <c r="J68" s="114"/>
      <c r="K68" s="114"/>
      <c r="L68" s="159"/>
      <c r="M68" s="114"/>
    </row>
    <row r="69" spans="1:13">
      <c r="A69" s="161"/>
      <c r="B69" s="162"/>
      <c r="C69" s="163"/>
      <c r="D69" s="114"/>
      <c r="E69" s="161"/>
      <c r="F69" s="162"/>
      <c r="G69" s="162"/>
      <c r="H69" s="162"/>
      <c r="I69" s="163"/>
      <c r="J69" s="114"/>
      <c r="K69" s="114"/>
      <c r="L69" s="160"/>
      <c r="M69" s="114"/>
    </row>
    <row r="70" spans="1:13" ht="15" thickBot="1">
      <c r="A70" s="164"/>
      <c r="B70" s="165"/>
      <c r="C70" s="166"/>
      <c r="D70" s="114"/>
      <c r="E70" s="164"/>
      <c r="F70" s="165"/>
      <c r="G70" s="165"/>
      <c r="H70" s="165"/>
      <c r="I70" s="166"/>
      <c r="J70" s="114"/>
      <c r="K70" s="114"/>
      <c r="L70" s="160"/>
      <c r="M70" s="1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sheetData>
  <sheetProtection selectLockedCells="1"/>
  <autoFilter ref="A8:M8"/>
  <mergeCells count="18">
    <mergeCell ref="B1:D1"/>
    <mergeCell ref="B2:D2"/>
    <mergeCell ref="B3:D3"/>
    <mergeCell ref="A47:C47"/>
    <mergeCell ref="E47:I47"/>
    <mergeCell ref="L47:L49"/>
    <mergeCell ref="A48:C49"/>
    <mergeCell ref="E48:I49"/>
    <mergeCell ref="A26:C26"/>
    <mergeCell ref="A27:C28"/>
    <mergeCell ref="E26:I26"/>
    <mergeCell ref="E27:I28"/>
    <mergeCell ref="L26:L28"/>
    <mergeCell ref="A68:C68"/>
    <mergeCell ref="E68:I68"/>
    <mergeCell ref="L68:L70"/>
    <mergeCell ref="A69:C70"/>
    <mergeCell ref="E69:I70"/>
  </mergeCells>
  <phoneticPr fontId="35" type="noConversion"/>
  <conditionalFormatting sqref="B1:B3">
    <cfRule type="containsBlanks" dxfId="7" priority="4">
      <formula>LEN(TRIM(B1))=0</formula>
    </cfRule>
  </conditionalFormatting>
  <conditionalFormatting sqref="A4230:M65437 A29:M46 A50:M67 A9 C9:M9 A10:K10 A17:M25 D11:D12 A11:A13 C13:D13 A14:D16 E16:M16 E11:K15 L10:M15">
    <cfRule type="containsBlanks" dxfId="6" priority="3">
      <formula>LEN(TRIM(A9))=0</formula>
    </cfRule>
  </conditionalFormatting>
  <dataValidations count="2">
    <dataValidation type="list" allowBlank="1" showInputMessage="1" showErrorMessage="1" sqref="M9:M65437">
      <formula1>"Evet,Hayır"</formula1>
    </dataValidation>
    <dataValidation type="list" allowBlank="1" showInputMessage="1" showErrorMessage="1" sqref="D9:D6543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8" max="16383" man="1"/>
    <brk id="49" max="12"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85" zoomScaleNormal="100" zoomScaleSheetLayoutView="85" workbookViewId="0">
      <pane ySplit="8" topLeftCell="A9" activePane="bottomLeft" state="frozen"/>
      <selection pane="bottomLeft" activeCell="F14" sqref="F14"/>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7" t="str">
        <f>IF('1_GO'!C3="","",'1_GO'!C3)</f>
        <v>Muhasebe İşlemleri</v>
      </c>
      <c r="C1" s="167"/>
      <c r="D1" s="167"/>
      <c r="E1" s="35" t="s">
        <v>808</v>
      </c>
      <c r="F1" s="14"/>
    </row>
    <row r="2" spans="1:6">
      <c r="A2" s="1" t="s">
        <v>786</v>
      </c>
      <c r="B2" s="168" t="str">
        <f>IF('1_GO'!C4="","",'1_GO'!C4)</f>
        <v>Vezne İşlemleri Ana Süreci</v>
      </c>
      <c r="C2" s="168"/>
      <c r="D2" s="168"/>
      <c r="E2" s="14"/>
      <c r="F2" s="14"/>
    </row>
    <row r="3" spans="1:6">
      <c r="A3" s="1" t="s">
        <v>785</v>
      </c>
      <c r="B3" s="169" t="str">
        <f>IF('1_GO'!C5="","",'1_GO'!C5)</f>
        <v>Vezne Tahsilat İşlemleri Süreci</v>
      </c>
      <c r="C3" s="169"/>
      <c r="D3" s="169"/>
      <c r="E3" s="14"/>
      <c r="F3" s="14"/>
    </row>
    <row r="4" spans="1:6">
      <c r="A4" s="2"/>
      <c r="B4" s="2"/>
      <c r="C4" s="2"/>
      <c r="D4" s="14"/>
      <c r="E4" s="14"/>
      <c r="F4" s="14"/>
    </row>
    <row r="5" spans="1:6" ht="18">
      <c r="A5" s="6" t="s">
        <v>109</v>
      </c>
      <c r="B5" s="7"/>
      <c r="C5" s="7"/>
      <c r="D5" s="16"/>
      <c r="E5" s="170" t="s">
        <v>113</v>
      </c>
      <c r="F5" s="14"/>
    </row>
    <row r="6" spans="1:6">
      <c r="A6" s="9"/>
      <c r="B6" s="10"/>
      <c r="C6" s="10"/>
      <c r="D6" s="17"/>
      <c r="E6" s="171"/>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1103</v>
      </c>
      <c r="C9" s="30" t="s">
        <v>1118</v>
      </c>
      <c r="D9" s="30" t="s">
        <v>1082</v>
      </c>
      <c r="E9" s="30" t="s">
        <v>1083</v>
      </c>
      <c r="F9" s="30" t="s">
        <v>1084</v>
      </c>
    </row>
    <row r="10" spans="1:6">
      <c r="A10" s="29">
        <v>2</v>
      </c>
      <c r="B10" s="30" t="s">
        <v>1103</v>
      </c>
      <c r="C10" s="30" t="s">
        <v>1091</v>
      </c>
      <c r="D10" s="30" t="s">
        <v>1085</v>
      </c>
      <c r="E10" s="30" t="s">
        <v>1083</v>
      </c>
      <c r="F10" s="30" t="s">
        <v>1084</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tabSelected="1" view="pageBreakPreview" zoomScale="115" zoomScaleNormal="120" zoomScaleSheetLayoutView="115" zoomScalePageLayoutView="120" workbookViewId="0">
      <selection activeCell="E20" sqref="E20"/>
    </sheetView>
  </sheetViews>
  <sheetFormatPr defaultRowHeight="14.25"/>
  <sheetData>
    <row r="1" spans="1:11" ht="23.25">
      <c r="A1" s="145" t="s">
        <v>1086</v>
      </c>
      <c r="B1" s="145"/>
      <c r="C1" s="145"/>
      <c r="D1" s="145"/>
      <c r="E1" s="145"/>
      <c r="F1" s="145"/>
      <c r="G1" s="145"/>
      <c r="H1" s="145"/>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zoomScaleNormal="100" workbookViewId="0">
      <pane ySplit="9" topLeftCell="A10" activePane="bottomLeft" state="frozen"/>
      <selection pane="bottomLeft" activeCell="A10" sqref="A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7" t="str">
        <f>IF('1_GO'!C3="","",'1_GO'!C3)</f>
        <v>Muhasebe İşlemleri</v>
      </c>
      <c r="C1" s="167"/>
      <c r="D1" s="167"/>
      <c r="E1" s="35" t="s">
        <v>808</v>
      </c>
      <c r="F1" s="14"/>
      <c r="G1" s="14"/>
    </row>
    <row r="2" spans="1:7">
      <c r="A2" s="1" t="s">
        <v>786</v>
      </c>
      <c r="B2" s="168" t="str">
        <f>IF('1_GO'!C4="","",'1_GO'!C4)</f>
        <v>Vezne İşlemleri Ana Süreci</v>
      </c>
      <c r="C2" s="168"/>
      <c r="D2" s="168"/>
      <c r="E2" s="14"/>
      <c r="F2" s="14"/>
      <c r="G2" s="14"/>
    </row>
    <row r="3" spans="1:7">
      <c r="A3" s="1" t="s">
        <v>785</v>
      </c>
      <c r="B3" s="169" t="str">
        <f>IF('1_GO'!C5="","",'1_GO'!C5)</f>
        <v>Vezne Tahsilat İşlemleri Süreci</v>
      </c>
      <c r="C3" s="169"/>
      <c r="D3" s="169"/>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topLeftCell="A4" zoomScale="60" zoomScaleNormal="100" workbookViewId="0">
      <selection activeCell="E16" sqref="E16"/>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7" t="str">
        <f>IF('1_GO'!C3="","",'1_GO'!C3)</f>
        <v>Muhasebe İşlemleri</v>
      </c>
      <c r="C1" s="167"/>
      <c r="D1" s="167"/>
      <c r="E1" s="35" t="s">
        <v>808</v>
      </c>
      <c r="F1" s="14"/>
    </row>
    <row r="2" spans="1:6">
      <c r="A2" s="1" t="s">
        <v>786</v>
      </c>
      <c r="B2" s="168" t="str">
        <f>IF('1_GO'!C4="","",'1_GO'!C4)</f>
        <v>Vezne İşlemleri Ana Süreci</v>
      </c>
      <c r="C2" s="168"/>
      <c r="D2" s="168"/>
      <c r="E2" s="14"/>
      <c r="F2" s="14"/>
    </row>
    <row r="3" spans="1:6">
      <c r="A3" s="1" t="s">
        <v>785</v>
      </c>
      <c r="B3" s="169" t="str">
        <f>IF('1_GO'!C5="","",'1_GO'!C5)</f>
        <v>Vezne Tahsilat İşlemleri Süreci</v>
      </c>
      <c r="C3" s="169"/>
      <c r="D3" s="169"/>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1119</v>
      </c>
      <c r="C10" s="29" t="s">
        <v>1120</v>
      </c>
      <c r="D10" s="118" t="s">
        <v>1121</v>
      </c>
      <c r="E10" s="29" t="s">
        <v>1055</v>
      </c>
      <c r="F10" s="29" t="s">
        <v>1057</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34"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2" t="s">
        <v>909</v>
      </c>
      <c r="B28" s="22" t="s">
        <v>910</v>
      </c>
      <c r="C28" s="22" t="s">
        <v>911</v>
      </c>
      <c r="D28" s="22" t="s">
        <v>912</v>
      </c>
    </row>
    <row r="29" spans="1:4" ht="63.75">
      <c r="A29" s="173"/>
      <c r="B29" s="22" t="s">
        <v>913</v>
      </c>
      <c r="C29" s="22" t="s">
        <v>911</v>
      </c>
      <c r="D29" s="22" t="s">
        <v>912</v>
      </c>
    </row>
    <row r="30" spans="1:4" ht="51">
      <c r="A30" s="174"/>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5" t="s">
        <v>924</v>
      </c>
      <c r="B33" s="22" t="s">
        <v>925</v>
      </c>
      <c r="C33" s="22" t="s">
        <v>926</v>
      </c>
      <c r="D33" s="22" t="s">
        <v>927</v>
      </c>
    </row>
    <row r="34" spans="1:4" ht="51">
      <c r="A34" s="176"/>
      <c r="B34" s="22" t="s">
        <v>928</v>
      </c>
      <c r="C34" s="22" t="s">
        <v>929</v>
      </c>
      <c r="D34" s="22" t="s">
        <v>930</v>
      </c>
    </row>
    <row r="35" spans="1:4" ht="51">
      <c r="A35" s="21" t="s">
        <v>931</v>
      </c>
      <c r="B35" s="22" t="s">
        <v>932</v>
      </c>
      <c r="C35" s="22" t="s">
        <v>931</v>
      </c>
      <c r="D35" s="22" t="s">
        <v>933</v>
      </c>
    </row>
    <row r="36" spans="1:4" ht="25.5">
      <c r="A36" s="175" t="s">
        <v>934</v>
      </c>
      <c r="B36" s="22" t="s">
        <v>935</v>
      </c>
      <c r="C36" s="22" t="s">
        <v>936</v>
      </c>
      <c r="D36" s="22" t="s">
        <v>937</v>
      </c>
    </row>
    <row r="37" spans="1:4" ht="25.5">
      <c r="A37" s="177"/>
      <c r="B37" s="22" t="s">
        <v>938</v>
      </c>
      <c r="C37" s="22" t="s">
        <v>936</v>
      </c>
      <c r="D37" s="22" t="s">
        <v>937</v>
      </c>
    </row>
    <row r="38" spans="1:4" ht="38.25">
      <c r="A38" s="176"/>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51">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view="pageBreakPreview" zoomScaleNormal="90" zoomScaleSheetLayoutView="100" workbookViewId="0">
      <selection activeCell="A19" sqref="A19"/>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7" t="s">
        <v>104</v>
      </c>
      <c r="D1" s="137"/>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1:11" ht="15">
      <c r="B17" s="91"/>
      <c r="C17" s="89"/>
      <c r="D17" s="92"/>
      <c r="E17" s="93"/>
      <c r="F17" s="89"/>
      <c r="G17" s="89"/>
      <c r="H17" s="89"/>
      <c r="I17" s="89"/>
      <c r="J17" s="89"/>
      <c r="K17" s="90"/>
    </row>
    <row r="18" spans="1:11" ht="15">
      <c r="B18" s="91"/>
      <c r="C18" s="89"/>
      <c r="D18" s="92" t="s">
        <v>97</v>
      </c>
      <c r="E18" s="93"/>
      <c r="F18" s="89"/>
      <c r="G18" s="89"/>
      <c r="H18" s="89"/>
      <c r="I18" s="89"/>
      <c r="J18" s="89"/>
      <c r="K18" s="90"/>
    </row>
    <row r="19" spans="1:11" ht="15">
      <c r="A19" t="s">
        <v>1058</v>
      </c>
      <c r="B19" s="91"/>
      <c r="C19" s="89"/>
      <c r="D19" s="92"/>
      <c r="E19" s="93"/>
      <c r="F19" s="89"/>
      <c r="G19" s="89"/>
      <c r="H19" s="89"/>
      <c r="I19" s="89"/>
      <c r="J19" s="89"/>
      <c r="K19" s="90"/>
    </row>
    <row r="20" spans="1:11" ht="15">
      <c r="B20" s="91"/>
      <c r="C20" s="89"/>
      <c r="D20" s="92" t="s">
        <v>98</v>
      </c>
      <c r="E20" s="93"/>
      <c r="F20" s="89"/>
      <c r="G20" s="89"/>
      <c r="H20" s="89"/>
      <c r="I20" s="89"/>
      <c r="J20" s="89"/>
      <c r="K20" s="90"/>
    </row>
    <row r="21" spans="1:11" ht="15">
      <c r="B21" s="91"/>
      <c r="C21" s="89"/>
      <c r="D21" s="92"/>
      <c r="E21" s="93"/>
      <c r="F21" s="89"/>
      <c r="G21" s="89"/>
      <c r="H21" s="89"/>
      <c r="I21" s="89"/>
      <c r="J21" s="89"/>
      <c r="K21" s="90"/>
    </row>
    <row r="22" spans="1:11" ht="15" thickBot="1">
      <c r="B22" s="95"/>
      <c r="C22" s="96"/>
      <c r="D22" s="96"/>
      <c r="E22" s="96"/>
      <c r="F22" s="96"/>
      <c r="G22" s="96"/>
      <c r="H22" s="96"/>
      <c r="I22" s="96"/>
      <c r="J22" s="96"/>
      <c r="K22" s="97"/>
    </row>
    <row r="24" spans="1:11">
      <c r="B24" s="57" t="s">
        <v>45</v>
      </c>
      <c r="D24" s="57"/>
      <c r="E24" s="57"/>
      <c r="F24" s="57"/>
      <c r="G24" s="57"/>
      <c r="H24" s="57"/>
      <c r="I24" s="57"/>
    </row>
    <row r="25" spans="1:11" ht="15">
      <c r="B25" s="62" t="s">
        <v>46</v>
      </c>
      <c r="C25" s="57"/>
      <c r="D25" s="57"/>
      <c r="E25" s="57"/>
      <c r="F25" s="57"/>
      <c r="G25" s="57"/>
      <c r="H25" s="57"/>
      <c r="I25" s="57"/>
    </row>
    <row r="26" spans="1:11">
      <c r="B26" s="57"/>
      <c r="C26" s="57"/>
      <c r="D26" s="57"/>
      <c r="E26" s="57"/>
      <c r="F26" s="57"/>
      <c r="G26" s="57"/>
      <c r="H26" s="57"/>
      <c r="I26" s="57"/>
    </row>
    <row r="27" spans="1:11">
      <c r="B27" s="57" t="s">
        <v>99</v>
      </c>
      <c r="C27" s="57"/>
      <c r="D27" s="57"/>
      <c r="E27" s="57"/>
      <c r="F27" s="57"/>
      <c r="G27" s="57"/>
      <c r="H27" s="57"/>
      <c r="I27" s="57"/>
    </row>
    <row r="28" spans="1:11">
      <c r="B28" s="57"/>
      <c r="C28" s="57"/>
      <c r="D28" s="57"/>
      <c r="E28" s="57"/>
      <c r="F28" s="57"/>
      <c r="G28" s="57"/>
      <c r="H28" s="57"/>
      <c r="I28" s="57"/>
    </row>
    <row r="29" spans="1:11">
      <c r="B29" s="57"/>
      <c r="C29" s="57" t="s">
        <v>53</v>
      </c>
      <c r="D29" s="57" t="s">
        <v>105</v>
      </c>
      <c r="E29" s="57"/>
      <c r="F29" s="57"/>
      <c r="G29" s="57"/>
      <c r="H29" s="57"/>
      <c r="I29" s="57"/>
    </row>
    <row r="30" spans="1:11">
      <c r="B30" s="57"/>
      <c r="C30" s="57"/>
      <c r="D30" s="57"/>
      <c r="E30" s="57"/>
      <c r="F30" s="57"/>
      <c r="G30" s="57"/>
      <c r="H30" s="57"/>
      <c r="I30" s="57"/>
    </row>
    <row r="31" spans="1:11">
      <c r="B31" s="57" t="s">
        <v>100</v>
      </c>
      <c r="C31" s="57"/>
      <c r="D31" s="57"/>
      <c r="E31" s="57"/>
      <c r="F31" s="57"/>
      <c r="G31" s="57"/>
      <c r="H31" s="57"/>
      <c r="I31" s="57"/>
    </row>
    <row r="32" spans="1: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4" t="s">
        <v>101</v>
      </c>
      <c r="C36" s="134"/>
      <c r="D36" s="134"/>
      <c r="E36" s="134"/>
      <c r="F36" s="134"/>
      <c r="G36" s="134"/>
      <c r="H36" s="134"/>
      <c r="I36" s="134"/>
      <c r="J36" s="134"/>
      <c r="K36" s="134"/>
      <c r="L36" s="57"/>
      <c r="M36" s="57"/>
      <c r="N36" s="57"/>
      <c r="O36" s="57"/>
      <c r="P36" s="57"/>
      <c r="Q36" s="57"/>
    </row>
    <row r="37" spans="2:17">
      <c r="B37" s="138" t="s">
        <v>47</v>
      </c>
      <c r="C37" s="138"/>
      <c r="D37" s="138"/>
      <c r="E37" s="138"/>
      <c r="F37" s="138"/>
      <c r="G37" s="138"/>
      <c r="H37" s="138"/>
      <c r="I37" s="138"/>
      <c r="J37" s="138"/>
      <c r="K37" s="138"/>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8" t="s">
        <v>102</v>
      </c>
      <c r="C40" s="138"/>
      <c r="D40" s="138"/>
      <c r="E40" s="138"/>
      <c r="F40" s="138"/>
      <c r="G40" s="138"/>
      <c r="H40" s="138"/>
      <c r="I40" s="138"/>
      <c r="J40" s="138"/>
      <c r="K40" s="138"/>
      <c r="L40" s="57"/>
      <c r="M40" s="57"/>
      <c r="N40" s="57"/>
      <c r="O40" s="57"/>
      <c r="P40" s="57"/>
      <c r="Q40" s="57"/>
    </row>
    <row r="41" spans="2:17">
      <c r="B41" s="138" t="s">
        <v>48</v>
      </c>
      <c r="C41" s="138"/>
      <c r="D41" s="138"/>
      <c r="E41" s="138"/>
      <c r="F41" s="138"/>
      <c r="G41" s="138"/>
      <c r="H41" s="138"/>
      <c r="I41" s="138"/>
      <c r="J41" s="138"/>
      <c r="K41" s="138"/>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5" t="s">
        <v>66</v>
      </c>
      <c r="C64" s="136"/>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4" t="s">
        <v>74</v>
      </c>
      <c r="C78" s="134"/>
      <c r="D78" s="134"/>
      <c r="E78" s="134"/>
      <c r="F78" s="134"/>
      <c r="G78" s="134"/>
      <c r="H78" s="134"/>
      <c r="I78" s="134"/>
      <c r="J78" s="134"/>
      <c r="K78" s="134"/>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4" t="s">
        <v>75</v>
      </c>
      <c r="C105" s="134"/>
      <c r="D105" s="134"/>
      <c r="E105" s="134"/>
      <c r="F105" s="134"/>
      <c r="G105" s="134"/>
      <c r="H105" s="134"/>
      <c r="I105" s="134"/>
      <c r="J105" s="134"/>
      <c r="K105" s="134"/>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10" zoomScaleNormal="120" zoomScaleSheetLayoutView="100" zoomScalePageLayoutView="120" workbookViewId="0">
      <selection activeCell="I17" sqref="I17"/>
    </sheetView>
  </sheetViews>
  <sheetFormatPr defaultRowHeight="14.25"/>
  <sheetData>
    <row r="1" spans="1:9">
      <c r="A1" s="146" t="s">
        <v>1090</v>
      </c>
      <c r="B1" s="146"/>
      <c r="C1" s="146"/>
      <c r="D1" s="146"/>
      <c r="E1" s="146"/>
      <c r="F1" s="146"/>
      <c r="G1" s="146"/>
      <c r="H1" s="146"/>
      <c r="I1" s="146"/>
    </row>
    <row r="2" spans="1:9">
      <c r="A2" s="146" t="s">
        <v>1055</v>
      </c>
      <c r="B2" s="146"/>
      <c r="C2" s="146"/>
      <c r="D2" s="146"/>
      <c r="E2" s="146"/>
      <c r="F2" s="146"/>
      <c r="G2" s="146"/>
      <c r="H2" s="146"/>
      <c r="I2" s="146"/>
    </row>
    <row r="3" spans="1:9" ht="23.25">
      <c r="A3" s="145" t="s">
        <v>1122</v>
      </c>
      <c r="B3" s="145"/>
      <c r="C3" s="145"/>
      <c r="D3" s="145"/>
      <c r="E3" s="145"/>
      <c r="F3" s="145"/>
      <c r="G3" s="145"/>
      <c r="H3" s="145"/>
      <c r="I3" s="145"/>
    </row>
    <row r="7" spans="1:9">
      <c r="A7" s="119"/>
    </row>
    <row r="9" spans="1:9">
      <c r="B9" s="116"/>
    </row>
    <row r="19" spans="1:1">
      <c r="A19" t="s">
        <v>1058</v>
      </c>
    </row>
    <row r="34" spans="1:9" ht="15" thickBot="1"/>
    <row r="35" spans="1:9">
      <c r="A35" s="147" t="s">
        <v>1052</v>
      </c>
      <c r="B35" s="148"/>
      <c r="C35" s="148"/>
      <c r="D35" s="149"/>
      <c r="E35" s="147"/>
      <c r="F35" s="148"/>
      <c r="G35" s="148"/>
      <c r="H35" s="148"/>
      <c r="I35" s="149"/>
    </row>
    <row r="36" spans="1:9" ht="18.75" customHeight="1">
      <c r="A36" s="142" t="s">
        <v>1119</v>
      </c>
      <c r="B36" s="143"/>
      <c r="C36" s="143"/>
      <c r="D36" s="144"/>
      <c r="E36" s="139"/>
      <c r="F36" s="140"/>
      <c r="G36" s="140"/>
      <c r="H36" s="140"/>
      <c r="I36" s="141"/>
    </row>
    <row r="37" spans="1:9" ht="15" thickBot="1">
      <c r="A37" s="95"/>
      <c r="B37" s="124" t="s">
        <v>1057</v>
      </c>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16" zoomScaleNormal="120" zoomScaleSheetLayoutView="100" zoomScalePageLayoutView="120" workbookViewId="0">
      <selection activeCell="D26" sqref="D26"/>
    </sheetView>
  </sheetViews>
  <sheetFormatPr defaultRowHeight="14.25"/>
  <sheetData>
    <row r="1" spans="1:9">
      <c r="A1" s="146" t="s">
        <v>1090</v>
      </c>
      <c r="B1" s="146"/>
      <c r="C1" s="146"/>
      <c r="D1" s="146"/>
      <c r="E1" s="146"/>
      <c r="F1" s="146"/>
      <c r="G1" s="146"/>
      <c r="H1" s="146"/>
      <c r="I1" s="146"/>
    </row>
    <row r="2" spans="1:9">
      <c r="A2" s="146" t="s">
        <v>1055</v>
      </c>
      <c r="B2" s="146"/>
      <c r="C2" s="146"/>
      <c r="D2" s="146"/>
      <c r="E2" s="146"/>
      <c r="F2" s="146"/>
      <c r="G2" s="146"/>
      <c r="H2" s="146"/>
      <c r="I2" s="146"/>
    </row>
    <row r="3" spans="1:9" ht="23.25">
      <c r="A3" s="145" t="s">
        <v>1122</v>
      </c>
      <c r="B3" s="145"/>
      <c r="C3" s="145"/>
      <c r="D3" s="145"/>
      <c r="E3" s="145"/>
      <c r="F3" s="145"/>
      <c r="G3" s="145"/>
      <c r="H3" s="145"/>
      <c r="I3" s="145"/>
    </row>
    <row r="7" spans="1:9">
      <c r="A7" s="119"/>
    </row>
    <row r="9" spans="1:9">
      <c r="B9" s="116"/>
    </row>
    <row r="19" spans="1:1">
      <c r="A19" t="s">
        <v>1058</v>
      </c>
    </row>
    <row r="34" spans="1:9" ht="15" thickBot="1"/>
    <row r="35" spans="1:9">
      <c r="A35" s="147" t="s">
        <v>1052</v>
      </c>
      <c r="B35" s="148"/>
      <c r="C35" s="148"/>
      <c r="D35" s="149"/>
      <c r="E35" s="147"/>
      <c r="F35" s="148"/>
      <c r="G35" s="148"/>
      <c r="H35" s="148"/>
      <c r="I35" s="149"/>
    </row>
    <row r="36" spans="1:9" ht="18.75" customHeight="1">
      <c r="A36" s="142" t="s">
        <v>1119</v>
      </c>
      <c r="B36" s="143"/>
      <c r="C36" s="143"/>
      <c r="D36" s="144"/>
      <c r="E36" s="139"/>
      <c r="F36" s="140"/>
      <c r="G36" s="140"/>
      <c r="H36" s="140"/>
      <c r="I36" s="141"/>
    </row>
    <row r="37" spans="1:9" ht="15" thickBot="1">
      <c r="A37" s="95"/>
      <c r="B37" s="124" t="s">
        <v>1123</v>
      </c>
      <c r="C37" s="96"/>
      <c r="D37" s="97"/>
      <c r="E37" s="95"/>
      <c r="F37" s="96"/>
      <c r="G37" s="96"/>
      <c r="H37" s="96"/>
      <c r="I37" s="97"/>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B16" sqref="B16"/>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50" t="str">
        <f>IF('1_GO'!C3="","",'1_GO'!C3)</f>
        <v>Muhasebe İşlemleri</v>
      </c>
      <c r="C1" s="151"/>
      <c r="D1" s="35" t="s">
        <v>808</v>
      </c>
    </row>
    <row r="2" spans="1:4">
      <c r="A2" s="1" t="s">
        <v>786</v>
      </c>
      <c r="B2" s="152" t="str">
        <f>IF('1_GO'!C4="","",'1_GO'!C4)</f>
        <v>Vezne İşlemleri Ana Süreci</v>
      </c>
      <c r="C2" s="153"/>
    </row>
    <row r="3" spans="1:4">
      <c r="A3" s="1" t="s">
        <v>785</v>
      </c>
      <c r="B3" s="154" t="str">
        <f>IF('1_GO'!C5="","",'1_GO'!C5)</f>
        <v>Vezne Tahsilat İşlemleri Süreci</v>
      </c>
      <c r="C3" s="155"/>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1059</v>
      </c>
      <c r="C9" s="12">
        <v>1</v>
      </c>
    </row>
    <row r="10" spans="1:4">
      <c r="A10" s="12">
        <v>2</v>
      </c>
      <c r="B10" s="12" t="s">
        <v>1060</v>
      </c>
      <c r="C10" s="12">
        <v>1</v>
      </c>
    </row>
    <row r="11" spans="1:4">
      <c r="A11" s="12">
        <v>3</v>
      </c>
      <c r="B11" s="12" t="s">
        <v>1091</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B23" sqref="B23"/>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50" t="str">
        <f>IF('1_GO'!C3="","",'1_GO'!C3)</f>
        <v>Muhasebe İşlemleri</v>
      </c>
      <c r="C1" s="151"/>
      <c r="D1" s="35" t="s">
        <v>808</v>
      </c>
    </row>
    <row r="2" spans="1:4">
      <c r="A2" s="1" t="s">
        <v>786</v>
      </c>
      <c r="B2" s="152" t="str">
        <f>IF('1_GO'!C4="","",'1_GO'!C4)</f>
        <v>Vezne İşlemleri Ana Süreci</v>
      </c>
      <c r="C2" s="153"/>
    </row>
    <row r="3" spans="1:4">
      <c r="A3" s="1" t="s">
        <v>785</v>
      </c>
      <c r="B3" s="154" t="str">
        <f>IF('1_GO'!C5="","",'1_GO'!C5)</f>
        <v>Vezne Tahsilat İşlemleri Süreci</v>
      </c>
      <c r="C3" s="155"/>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1062</v>
      </c>
      <c r="C9" s="12">
        <v>1</v>
      </c>
    </row>
    <row r="10" spans="1:4">
      <c r="A10" s="12">
        <v>2</v>
      </c>
      <c r="B10" s="12" t="s">
        <v>1063</v>
      </c>
      <c r="C10" s="12">
        <v>1</v>
      </c>
    </row>
    <row r="11" spans="1:4">
      <c r="A11" s="12">
        <v>3</v>
      </c>
      <c r="B11" s="12" t="s">
        <v>1092</v>
      </c>
      <c r="C11" s="12">
        <v>1</v>
      </c>
    </row>
    <row r="12" spans="1:4">
      <c r="A12" s="12">
        <v>4</v>
      </c>
      <c r="B12" s="12" t="s">
        <v>1093</v>
      </c>
      <c r="C12" s="12">
        <v>2</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784</v>
      </c>
      <c r="B1" s="13" t="str">
        <f>IF('1_GO'!C3="","",'1_GO'!C3)</f>
        <v>Muhasebe İşlemleri</v>
      </c>
      <c r="C1" s="35" t="s">
        <v>808</v>
      </c>
    </row>
    <row r="2" spans="1:3">
      <c r="A2" s="1" t="s">
        <v>786</v>
      </c>
      <c r="B2" s="4" t="str">
        <f>IF('1_GO'!C4="","",'1_GO'!C4)</f>
        <v>Vezne İşlemleri Ana Süreci</v>
      </c>
    </row>
    <row r="3" spans="1:3">
      <c r="A3" s="1" t="s">
        <v>785</v>
      </c>
      <c r="B3" s="5" t="str">
        <f>IF('1_GO'!C5="","",'1_GO'!C5)</f>
        <v>Vezne Tahsilat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26" sqref="B26"/>
    </sheetView>
  </sheetViews>
  <sheetFormatPr defaultRowHeight="12.75"/>
  <cols>
    <col min="1" max="1" width="5" style="12" customWidth="1"/>
    <col min="2" max="2" width="79" style="12" customWidth="1"/>
    <col min="3" max="16384" width="9" style="2"/>
  </cols>
  <sheetData>
    <row r="1" spans="1:3">
      <c r="A1" s="1" t="s">
        <v>784</v>
      </c>
      <c r="B1" s="13" t="str">
        <f>IF('1_GO'!C3="","",'1_GO'!C3)</f>
        <v>Muhasebe İşlemleri</v>
      </c>
      <c r="C1" s="35" t="s">
        <v>808</v>
      </c>
    </row>
    <row r="2" spans="1:3">
      <c r="A2" s="1" t="s">
        <v>786</v>
      </c>
      <c r="B2" s="4" t="str">
        <f>IF('1_GO'!C4="","",'1_GO'!C4)</f>
        <v>Vezne İşlemleri Ana Süreci</v>
      </c>
    </row>
    <row r="3" spans="1:3">
      <c r="A3" s="1" t="s">
        <v>785</v>
      </c>
      <c r="B3" s="5" t="str">
        <f>IF('1_GO'!C5="","",'1_GO'!C5)</f>
        <v>Vezne Tahsilat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1094</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view="pageBreakPreview" zoomScaleNormal="100" zoomScaleSheetLayoutView="100" workbookViewId="0">
      <selection activeCell="B18" sqref="B18"/>
    </sheetView>
  </sheetViews>
  <sheetFormatPr defaultRowHeight="12.75"/>
  <cols>
    <col min="1" max="1" width="5" style="12" customWidth="1"/>
    <col min="2" max="2" width="80.25" style="12" customWidth="1"/>
    <col min="3" max="16384" width="9" style="2"/>
  </cols>
  <sheetData>
    <row r="1" spans="1:3">
      <c r="A1" s="1" t="s">
        <v>784</v>
      </c>
      <c r="B1" s="13" t="str">
        <f>IF('1_GO'!C3="","",'1_GO'!C3)</f>
        <v>Muhasebe İşlemleri</v>
      </c>
      <c r="C1" s="35" t="s">
        <v>808</v>
      </c>
    </row>
    <row r="2" spans="1:3">
      <c r="A2" s="1" t="s">
        <v>786</v>
      </c>
      <c r="B2" s="4" t="str">
        <f>IF('1_GO'!C4="","",'1_GO'!C4)</f>
        <v>Vezne İşlemleri Ana Süreci</v>
      </c>
    </row>
    <row r="3" spans="1:3">
      <c r="A3" s="1" t="s">
        <v>785</v>
      </c>
      <c r="B3" s="5" t="str">
        <f>IF('1_GO'!C5="","",'1_GO'!C5)</f>
        <v>Vezne Tahsilat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1065</v>
      </c>
    </row>
    <row r="10" spans="1:3">
      <c r="A10" s="12">
        <v>2</v>
      </c>
      <c r="B10" s="12" t="s">
        <v>1066</v>
      </c>
    </row>
    <row r="11" spans="1:3">
      <c r="A11" s="12">
        <v>3</v>
      </c>
      <c r="B11" s="12" t="s">
        <v>1067</v>
      </c>
    </row>
    <row r="12" spans="1:3">
      <c r="A12" s="12">
        <v>4</v>
      </c>
      <c r="B12" s="12" t="s">
        <v>1095</v>
      </c>
    </row>
    <row r="13" spans="1:3">
      <c r="A13" s="12">
        <v>5</v>
      </c>
      <c r="B13" s="12" t="s">
        <v>1075</v>
      </c>
    </row>
    <row r="14" spans="1:3">
      <c r="A14" s="12">
        <v>6</v>
      </c>
      <c r="B14" s="12" t="s">
        <v>1096</v>
      </c>
    </row>
    <row r="15" spans="1:3">
      <c r="A15" s="12">
        <v>7</v>
      </c>
      <c r="B15" s="12" t="s">
        <v>1069</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Zuhal Sungur</cp:lastModifiedBy>
  <cp:lastPrinted>2014-05-27T11:27:53Z</cp:lastPrinted>
  <dcterms:created xsi:type="dcterms:W3CDTF">2011-03-10T05:19:50Z</dcterms:created>
  <dcterms:modified xsi:type="dcterms:W3CDTF">2015-01-19T13:09:00Z</dcterms:modified>
</cp:coreProperties>
</file>