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5"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'5_IO'!$A$1:$G$48</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<sst xmlns="http://schemas.openxmlformats.org/spreadsheetml/2006/main" count="1639" uniqueCount="1111">
  <si>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</si>
  <si>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</si>
  <si>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</si>
  <si>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</si>
  <si>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</si>
  <si>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</si>
  <si>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</si>
  <si>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</si>
  <si>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</si>
  <si>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</si>
  <si>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</si>
  <si>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</si>
  <si>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</si>
  <si>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</si>
  <si>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</si>
  <si>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</si>
  <si>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</si>
  <si>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</si>
  <si>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</si>
  <si>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</si>
  <si>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</si>
  <si>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</si>
  <si>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</si>
  <si>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</si>
  <si>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</si>
  <si>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</si>
  <si>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</si>
  <si>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</si>
  <si>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</si>
  <si>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</si>
  <si>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</si>
  <si>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</si>
  <si>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</si>
  <si>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</si>
  <si>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</si>
  <si>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</si>
  <si>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</si>
  <si>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</si>
  <si>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</si>
  <si>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</si>
  <si>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</si>
  <si>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</si>
  <si>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</si>
  <si>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</si>
  <si>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</si>
  <si>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</si>
  <si>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</si>
  <si>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</si>
  <si>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</si>
  <si>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</si>
  <si>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</si>
  <si>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</si>
  <si>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</si>
  <si>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</si>
  <si>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</si>
  <si>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</si>
  <si>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</si>
  <si>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</si>
  <si>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</si>
  <si>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</si>
  <si>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</si>
  <si>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</si>
  <si>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</si>
  <si>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</si>
  <si>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</si>
  <si>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</si>
  <si>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</si>
  <si>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</si>
  <si>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</si>
  <si>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</si>
  <si>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</si>
  <si>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</si>
  <si>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</si>
  <si>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</si>
  <si>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</si>
  <si>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</si>
  <si>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</si>
  <si>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</si>
  <si>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</si>
  <si>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</si>
  <si>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</si>
  <si>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</si>
  <si>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</si>
  <si>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</si>
  <si>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</si>
  <si>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</si>
  <si>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</si>
  <si>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</si>
  <si>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</si>
  <si>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</si>
  <si>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</si>
  <si>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</si>
  <si>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</si>
  <si>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</si>
  <si>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</si>
  <si>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</si>
  <si>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</si>
  <si>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</si>
  <si>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</si>
  <si>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</si>
  <si>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</si>
  <si>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</si>
  <si>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</si>
  <si>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</si>
  <si>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</si>
  <si>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</si>
  <si>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</si>
  <si>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</si>
  <si>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</si>
  <si>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</si>
  <si>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</si>
  <si>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</si>
  <si>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</si>
  <si>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</si>
  <si>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</si>
  <si>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</si>
  <si>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</si>
  <si>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</si>
  <si>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</si>
  <si>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</si>
  <si>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</si>
  <si>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</si>
  <si>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</si>
  <si>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</si>
  <si>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</si>
  <si>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</si>
  <si>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</si>
  <si>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</si>
  <si>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</si>
  <si>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</si>
  <si>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</si>
  <si>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</si>
  <si>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</si>
  <si>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</si>
  <si>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</si>
  <si>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</si>
  <si>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</si>
  <si>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</si>
  <si>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</si>
  <si>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</si>
  <si>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</si>
  <si>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</si>
  <si>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</si>
  <si>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</si>
  <si>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</si>
  <si>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</si>
  <si>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</si>
  <si>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</si>
  <si>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</si>
  <si>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</si>
  <si>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</si>
  <si>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</si>
  <si>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</si>
  <si>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</si>
  <si>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</si>
  <si>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</si>
  <si>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</si>
  <si>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</si>
  <si>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</si>
  <si>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</si>
  <si>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</si>
  <si>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</si>
  <si>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</si>
  <si>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</si>
  <si>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</si>
  <si>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</si>
  <si>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</si>
  <si>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</si>
  <si>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</si>
  <si>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</si>
  <si>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</si>
  <si>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</si>
  <si>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</si>
  <si>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</si>
  <si>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</si>
  <si>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</si>
  <si>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</si>
  <si>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</si>
  <si>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</si>
  <si>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</si>
  <si>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</si>
  <si>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</si>
  <si>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</si>
  <si>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</si>
  <si>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</si>
  <si>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</si>
  <si>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</si>
  <si>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</si>
  <si>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</si>
  <si>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</si>
  <si>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</si>
  <si>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</si>
  <si>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</si>
  <si>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</si>
  <si>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</si>
  <si>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</si>
  <si>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</si>
  <si>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</si>
  <si>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</si>
  <si>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</si>
  <si>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</si>
  <si>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</si>
  <si>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</si>
  <si>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</si>
  <si>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</si>
  <si>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</si>
  <si>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</si>
  <si>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</si>
  <si>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</si>
  <si>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</si>
  <si>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</si>
  <si>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</si>
  <si>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</si>
  <si>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</si>
  <si>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</si>
  <si>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</si>
  <si>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</si>
  <si>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</si>
  <si>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</si>
  <si>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</si>
  <si>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</si>
  <si>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</si>
  <si>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</si>
  <si>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</si>
  <si>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</si>
  <si>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</si>
  <si>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</si>
  <si>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</si>
  <si>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</si>
  <si>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</si>
  <si>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</si>
  <si>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</si>
  <si>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</si>
  <si>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</si>
  <si>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</si>
  <si>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</si>
  <si>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</si>
  <si>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</si>
  <si>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</si>
  <si>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</si>
  <si>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</si>
  <si>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</si>
  <si>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</si>
  <si>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</si>
  <si>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</si>
  <si>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</si>
  <si>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</si>
  <si>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</si>
  <si>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</si>
  <si>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</si>
  <si>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</si>
  <si>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</si>
  <si>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</si>
  <si>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</si>
  <si>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</si>
  <si>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</si>
  <si>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</si>
  <si>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</si>
  <si>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</si>
  <si>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</si>
  <si>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</si>
  <si>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</si>
  <si>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</si>
  <si>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</si>
  <si>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</si>
  <si>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</si>
  <si>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</si>
  <si>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</si>
  <si>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</si>
  <si>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</si>
  <si>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</si>
  <si>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</si>
  <si>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</si>
  <si>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</si>
  <si>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</si>
  <si>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</si>
  <si>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</si>
  <si>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</si>
  <si>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</si>
  <si>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</si>
  <si>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</si>
  <si>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</si>
  <si>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</si>
  <si>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</si>
  <si>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</si>
  <si>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</si>
  <si>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</si>
  <si>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</si>
  <si>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</si>
  <si>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</si>
  <si>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</si>
  <si>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</si>
  <si>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</si>
  <si>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</si>
  <si>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</si>
  <si>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</si>
  <si>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</si>
  <si>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</si>
  <si>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</si>
  <si>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</si>
  <si>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</si>
  <si>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</si>
  <si>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</si>
  <si>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</si>
  <si>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</si>
  <si>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</si>
  <si>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</si>
  <si>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</si>
  <si>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</si>
  <si>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</si>
  <si>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</si>
  <si>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</si>
  <si>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</si>
  <si>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</si>
  <si>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</si>
  <si>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</si>
  <si>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</si>
  <si>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</si>
  <si>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</si>
  <si>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</si>
  <si>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</si>
  <si>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</si>
  <si>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</si>
  <si>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</si>
  <si>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</si>
  <si>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</si>
  <si>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</si>
  <si>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</si>
  <si>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</si>
  <si>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</si>
  <si>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</si>
  <si>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</si>
  <si>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</si>
  <si>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</si>
  <si>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</si>
  <si>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</si>
  <si>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</si>
  <si>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</si>
  <si>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</si>
  <si>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</si>
  <si>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</si>
  <si>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</si>
  <si>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</si>
  <si>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</si>
  <si>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</si>
  <si>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</si>
  <si>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</si>
  <si>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</si>
  <si>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</si>
  <si>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</si>
  <si>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</si>
  <si>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</si>
  <si>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</si>
  <si>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</si>
  <si>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</si>
  <si>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</si>
  <si>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</si>
  <si>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</si>
  <si>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</si>
  <si>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</si>
  <si>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</si>
  <si>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</si>
  <si>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</si>
  <si>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</si>
  <si>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</si>
  <si>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</si>
  <si>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</si>
  <si>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</si>
  <si>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</si>
  <si>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</si>
  <si>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</si>
  <si>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</si>
  <si>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</si>
  <si>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</si>
  <si>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</si>
  <si>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</si>
  <si>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</si>
  <si>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</si>
  <si>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</si>
  <si>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</si>
  <si>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</si>
  <si>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</si>
  <si>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</si>
  <si>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</si>
  <si>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</si>
  <si>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</si>
  <si>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</si>
  <si>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</si>
  <si>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</si>
  <si>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</si>
  <si>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</si>
  <si>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</si>
  <si>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</si>
  <si>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</si>
  <si>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</si>
  <si>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</si>
  <si>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</si>
  <si>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</si>
  <si>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</si>
  <si>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</si>
  <si>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</si>
  <si>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</si>
  <si>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</si>
  <si>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</si>
  <si>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</si>
  <si>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</si>
  <si>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</si>
  <si>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</si>
  <si>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</si>
  <si>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</si>
  <si>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</si>
  <si>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</si>
  <si>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</si>
  <si>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</si>
  <si>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</si>
  <si>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</si>
  <si>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</si>
  <si>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</si>
  <si>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</si>
  <si>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</si>
  <si>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</si>
  <si>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</si>
  <si>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</si>
  <si>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</si>
  <si>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</si>
  <si>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</si>
  <si>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</si>
  <si>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</si>
  <si>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</si>
  <si>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</si>
  <si>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</si>
  <si>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</si>
  <si>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</si>
  <si>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</si>
  <si>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</si>
  <si>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</si>
  <si>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</si>
  <si>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</si>
  <si>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</si>
  <si>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</si>
  <si>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</si>
  <si>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</si>
  <si>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</si>
  <si>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</si>
  <si>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</si>
  <si>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</si>
  <si>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</si>
  <si>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</si>
  <si>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</si>
  <si>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</si>
  <si>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</si>
  <si>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</si>
  <si>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</si>
  <si>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</si>
  <si>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</si>
  <si>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</si>
  <si>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</si>
  <si>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</si>
  <si>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</si>
  <si>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</si>
  <si>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</si>
  <si>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</si>
  <si>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</si>
  <si>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</si>
  <si>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</si>
  <si>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</si>
  <si>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</si>
  <si>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</si>
  <si>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</si>
  <si>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</si>
  <si>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</si>
  <si>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</si>
  <si>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</si>
  <si>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</si>
  <si>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</si>
  <si>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</si>
  <si>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</si>
  <si>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</si>
  <si>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</si>
  <si>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</si>
  <si>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</si>
  <si>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</si>
  <si>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</si>
  <si>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</si>
  <si>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</si>
  <si>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</si>
  <si>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</si>
  <si>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</si>
  <si>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</si>
  <si>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</si>
  <si>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</si>
  <si>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</si>
  <si>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</si>
  <si>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</si>
  <si>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</si>
  <si>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</si>
  <si>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</si>
  <si>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</si>
  <si>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</si>
  <si>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</si>
  <si>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</si>
  <si>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</si>
  <si>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</si>
  <si>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</si>
  <si>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</si>
  <si>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</si>
  <si>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</si>
  <si>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</si>
  <si>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</si>
  <si>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</si>
  <si>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</si>
  <si>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</si>
  <si>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</si>
  <si>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</si>
  <si>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</si>
  <si>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</si>
  <si>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</si>
  <si>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</si>
  <si>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</si>
  <si>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</si>
  <si>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</si>
  <si>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</si>
  <si>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</si>
  <si>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</si>
  <si>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</si>
  <si>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</si>
  <si>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</si>
  <si>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</si>
  <si>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</si>
  <si>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</si>
  <si>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</si>
  <si>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</si>
  <si>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</si>
  <si>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</si>
  <si>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</si>
  <si>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</si>
  <si>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</si>
  <si>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</si>
  <si>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</si>
  <si>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</si>
  <si>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</si>
  <si>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</si>
  <si>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</si>
  <si>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</si>
  <si>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</si>
  <si>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</si>
  <si>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</si>
  <si>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</si>
  <si>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</si>
  <si>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</si>
  <si>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</si>
  <si>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</si>
  <si>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</si>
  <si>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</si>
  <si>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</si>
  <si>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</si>
  <si>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</si>
  <si>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</si>
  <si>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</si>
  <si>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</si>
  <si>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</si>
  <si>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</si>
  <si>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</si>
  <si>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</si>
  <si>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</si>
  <si>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</si>
  <si>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</si>
  <si>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</si>
  <si>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</si>
  <si>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</si>
  <si>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</si>
  <si>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</si>
  <si>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</si>
  <si>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</si>
  <si>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</si>
  <si>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</si>
  <si>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</si>
  <si>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</si>
  <si>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</si>
  <si>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</si>
  <si>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</si>
  <si>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</si>
  <si>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</si>
  <si>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</si>
  <si>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</si>
  <si>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</si>
  <si>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</si>
  <si>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</si>
  <si>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</si>
  <si>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</si>
  <si>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</si>
  <si>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</si>
  <si>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</si>
  <si>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</si>
  <si>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</si>
  <si>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</si>
  <si>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</si>
  <si>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</si>
  <si>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</si>
  <si>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</si>
  <si>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</si>
  <si>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</si>
  <si>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</si>
  <si>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</si>
  <si>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</si>
  <si>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</si>
  <si>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</si>
  <si>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</si>
  <si>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</si>
  <si>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</si>
  <si>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</si>
  <si>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</si>
  <si>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</si>
  <si>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</si>
  <si>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</si>
  <si>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</si>
  <si>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</si>
  <si>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</si>
  <si>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</si>
  <si>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</si>
  <si>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</si>
  <si>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</si>
  <si>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</si>
  <si>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</si>
  <si>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</si>
  <si>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</si>
  <si>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</si>
  <si>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</si>
  <si>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</si>
  <si>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</si>
  <si>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</si>
  <si>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</si>
  <si>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</si>
  <si>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</si>
  <si>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</si>
  <si>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</si>
  <si>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</si>
  <si>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</si>
  <si>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</si>
  <si>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</si>
  <si>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</si>
  <si>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</si>
  <si>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</si>
  <si>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</si>
  <si>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</si>
  <si>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</si>
  <si>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</si>
  <si>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</si>
  <si>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</si>
  <si>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</si>
  <si>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</si>
  <si>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</si>
  <si>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</si>
  <si>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</si>
  <si>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</si>
  <si>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</si>
  <si>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</si>
  <si>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</si>
  <si>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</si>
  <si>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</si>
  <si>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</si>
  <si>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</si>
  <si>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</si>
  <si>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</si>
  <si>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</si>
  <si>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</si>
  <si>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</si>
  <si>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</si>
  <si>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</si>
  <si>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</si>
  <si>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</si>
  <si>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</si>
  <si>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</si>
  <si>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</si>
  <si>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</si>
  <si>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</si>
  <si>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</si>
  <si>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</si>
  <si>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</si>
  <si>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</si>
  <si>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</si>
  <si>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</si>
  <si>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</si>
  <si>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</si>
  <si>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</si>
  <si>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</si>
  <si>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</si>
  <si>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</si>
  <si>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</si>
  <si>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</si>
  <si>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</si>
  <si>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</si>
  <si>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</si>
  <si>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</si>
  <si>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</si>
  <si>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</si>
  <si>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</si>
  <si>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</si>
  <si>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</si>
  <si>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</si>
  <si>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</si>
  <si>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</si>
  <si>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</si>
  <si>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</si>
  <si>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</si>
  <si>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</si>
  <si>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</si>
  <si>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</si>
  <si>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</si>
  <si>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</si>
  <si>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</si>
  <si>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</si>
  <si>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</si>
  <si>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</si>
  <si>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</si>
  <si>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</si>
  <si>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</si>
  <si>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</si>
  <si>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</si>
  <si>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</si>
  <si>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</si>
  <si>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</si>
  <si>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</si>
  <si>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</si>
  <si>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</si>
  <si>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</si>
  <si>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</si>
  <si>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</si>
  <si>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</si>
  <si>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</si>
  <si>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</si>
  <si>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</si>
  <si>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</si>
  <si>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</si>
  <si>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</si>
  <si>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</si>
  <si>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</si>
  <si>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</si>
  <si>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</si>
  <si>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</si>
  <si>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</si>
  <si>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</si>
  <si>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</si>
  <si>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</si>
  <si>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</si>
  <si>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</si>
  <si>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</si>
  <si>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</si>
  <si>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</si>
  <si>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</si>
  <si>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</si>
  <si>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</si>
  <si>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</si>
  <si>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</si>
  <si>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</si>
  <si>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</si>
  <si>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</si>
  <si>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</si>
  <si>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</si>
  <si>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</si>
  <si>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</si>
  <si>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</si>
  <si>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</si>
  <si>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</si>
  <si>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</si>
  <si>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</si>
  <si>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</si>
  <si>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</si>
  <si>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</si>
  <si>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</si>
  <si>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</si>
  <si>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</si>
  <si>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</si>
  <si>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</si>
  <si>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</si>
  <si>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</si>
  <si>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</si>
  <si>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</si>
  <si>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</si>
  <si>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</si>
  <si>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</si>
  <si>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</si>
  <si>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</si>
  <si>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</si>
  <si>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</si>
  <si>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</si>
  <si>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</si>
  <si>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</si>
  <si>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</si>
  <si>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</si>
  <si>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</si>
  <si>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</si>
  <si>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</si>
  <si>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</si>
  <si>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</si>
  <si>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</si>
  <si>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</si>
  <si>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</si>
  <si>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</si>
  <si>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</si>
  <si>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</si>
  <si>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</si>
  <si>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</si>
  <si>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</si>
  <si>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</si>
  <si>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</si>
  <si>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</si>
  <si>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</si>
  <si>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</si>
  <si>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</si>
  <si>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</si>
  <si>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</si>
  <si>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</si>
  <si>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</si>
  <si>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</si>
  <si>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</si>
  <si>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</si>
  <si>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</si>
  <si>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</si>
  <si>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</si>
  <si>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</si>
  <si>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</si>
  <si>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</si>
  <si>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</si>
  <si>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</si>
  <si>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</si>
  <si>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</si>
  <si>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</si>
  <si>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</si>
  <si>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</si>
  <si>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</si>
  <si>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</si>
  <si>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</si>
  <si>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</si>
  <si>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</si>
  <si>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</si>
  <si>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</si>
  <si>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</si>
  <si>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</si>
  <si>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</si>
  <si>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</si>
  <si>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</si>
  <si>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</si>
  <si>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</si>
  <si>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</si>
  <si>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</si>
  <si>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</si>
  <si>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</si>
  <si>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</si>
  <si>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</si>
  <si>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</si>
  <si>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</si>
  <si>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</si>
  <si>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</si>
  <si>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</si>
  <si>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</si>
  <si>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</si>
  <si>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</si>
  <si>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</si>
  <si>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</si>
  <si>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</si>
  <si>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</si>
  <si>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</si>
  <si>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</si>
  <si>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</si>
  <si>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</si>
  <si>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</si>
  <si>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</si>
  <si>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</si>
  <si>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</si>
  <si>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</si>
  <si>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</si>
  <si>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</si>
  <si>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</si>
  <si>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</si>
  <si>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</si>
  <si>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</si>
  <si>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</si>
  <si>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</si>
  <si>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</si>
  <si>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</si>
  <si>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</si>
  <si>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</si>
  <si>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</si>
  <si>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</si>
  <si>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</si>
  <si>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</si>
  <si>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</si>
  <si>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</si>
  <si>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</si>
  <si>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</si>
  <si>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</si>
  <si>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</si>
  <si>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</si>
  <si>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</si>
  <si>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</si>
  <si>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</si>
  <si>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</si>
  <si>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</si>
  <si>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</si>
  <si>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</si>
  <si>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</si>
  <si>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</si>
  <si>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</si>
  <si>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</si>
  <si>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</si>
  <si>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</si>
  <si>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</si>
  <si>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</si>
  <si>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</si>
  <si>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</si>
  <si>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</si>
  <si>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</si>
  <si>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</si>
  <si>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</si>
  <si>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</si>
  <si>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</si>
  <si>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</si>
  <si>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</si>
  <si>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</si>
  <si>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</si>
  <si>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</si>
  <si>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</si>
  <si>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</si>
  <si>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</si>
  <si>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</si>
  <si>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</si>
  <si>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</si>
  <si>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</si>
  <si>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</si>
  <si>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</si>
  <si>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</si>
  <si>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</si>
  <si>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</si>
  <si>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</si>
  <si>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</si>
  <si>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</si>
  <si>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</si>
  <si>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</si>
  <si>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</si>
  <si>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</si>
  <si>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</si>
  <si>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</si>
  <si>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</si>
  <si>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</si>
  <si>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</si>
  <si>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</si>
  <si>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</si>
  <si>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</si>
  <si>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</si>
  <si>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</si>
  <si>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</si>
  <si>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</si>
  <si>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</si>
  <si>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</si>
  <si>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</si>
  <si>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</si>
  <si>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</si>
  <si>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</si>
  <si>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</si>
  <si>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</si>
  <si>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</si>
  <si>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</si>
  <si>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</si>
  <si>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</si>
  <si>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</si>
  <si>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</si>
  <si>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</si>
  <si>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</si>
  <si>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</si>
  <si>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</si>
  <si>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</si>
  <si>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</si>
  <si>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</si>
  <si>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</si>
  <si>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</si>
  <si>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</si>
  <si>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</si>
  <si>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</si>
  <si>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</si>
  <si>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</si>
  <si>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</si>
  <si>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</si>
  <si>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</si>
  <si>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</si>
  <si>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</si>
  <si>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</si>
  <si>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</si>
  <si>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</si>
  <si>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</si>
  <si>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</si>
  <si>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</si>
  <si>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</si>
  <si>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</si>
  <si>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</si>
  <si>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</si>
  <si>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</si>
  <si>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</si>
  <si>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</si>
  <si>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</si>
  <si>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</si>
  <si>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</si>
  <si>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</si>
  <si>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</si>
  <si>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</si>
  <si>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</si>
  <si>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</si>
  <si>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</si>
  <si>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</si>
  <si>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</si>
  <si>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</si>
  <si>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</si>
  <si>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</si>
  <si>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</si>
  <si>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</si>
  <si>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</si>
  <si>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</si>
  <si>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</si>
  <si>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</si>
  <si>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</si>
  <si>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</si>
  <si>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</si>
  <si>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</si>
  <si>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</si>
  <si>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</si>
  <si>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</si>
  <si>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</si>
  <si>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</si>
  <si>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</si>
  <si>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</si>
  <si>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</si>
  <si>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</si>
  <si>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</si>
  <si>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</si>
  <si>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</si>
  <si>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</si>
  <si>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</si>
  <si>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</si>
  <si>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</si>
  <si>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</si>
  <si>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</si>
  <si>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</si>
  <si>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</si>
  <si>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</si>
  <si>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</si>
  <si>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</si>
  <si>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</si>
  <si>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</si>
  <si>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</si>
  <si>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</si>
  <si>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</si>
  <si>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</si>
  <si>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</si>
  <si>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</si>
  <si>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</si>
  <si>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</si>
  <si>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Her Seferinde</t>
  </si>
  <si>
    <t>Defterdarlık Uzmanı</t>
  </si>
  <si>
    <t>Muhasebe İşlemleri Görevlisi</t>
  </si>
  <si>
    <t>Muhasebe Yetkilisi</t>
  </si>
  <si>
    <t>Bilgisayar</t>
  </si>
  <si>
    <t>Yazıcı</t>
  </si>
  <si>
    <t>Kurumlardan alınan yazılar</t>
  </si>
  <si>
    <t>Kişilerden alınan dilekçeler</t>
  </si>
  <si>
    <t>Kurum ve Kişilere yazılan yazılar</t>
  </si>
  <si>
    <t>Kurum Yazısı ve dilekçe</t>
  </si>
  <si>
    <t>Kurumlara yazılan cevaplar ve diğer yazılar</t>
  </si>
  <si>
    <t>1</t>
  </si>
  <si>
    <t>İmza Yetkileri Yönergesi</t>
  </si>
  <si>
    <t>Tüm Maddeleri</t>
  </si>
  <si>
    <t>Gelen Evrak Defteri</t>
  </si>
  <si>
    <t>Gider Evrak Devteri</t>
  </si>
  <si>
    <t>Muhasebe Yetkilisi / Yardımcısı</t>
  </si>
  <si>
    <t>Muhasebe İşlemleri Sorumlusu</t>
  </si>
  <si>
    <t>Yazılı</t>
  </si>
  <si>
    <t>Tek Yönlü</t>
  </si>
  <si>
    <t>Onay Alma</t>
  </si>
  <si>
    <t xml:space="preserve"> Evrak Kayıt ve Dağıtım İşlemleri 
Süreci İletişim Akış Diyagramı</t>
  </si>
  <si>
    <t>Muhasebe İşlemleri</t>
  </si>
  <si>
    <t>Evrak Kayıt ve Arşiv Hizmetleri Süreci</t>
  </si>
  <si>
    <t>Evrak Kayıt İşlemleri Süreci</t>
  </si>
  <si>
    <t>Kişi veya Kurumlara ait yazı vs. gelmesiyle başlar, Evrak Kayıt İşleminin Tamamlanmasıyla Sona Erer.</t>
  </si>
  <si>
    <t>Rize Defterdarlığı</t>
  </si>
  <si>
    <t xml:space="preserve">Telefon </t>
  </si>
  <si>
    <t>Zuhal SUNGUR
Defterdarlık Uzmanı</t>
  </si>
  <si>
    <t>Evrak Kayıt numarası verilmesi</t>
  </si>
  <si>
    <t>Gelen yazı ve belgeler dağıtım yapılmak üzere gelen evrak kayıt defterine kaydedilir.</t>
  </si>
  <si>
    <t xml:space="preserve">Muhasebe Yetkilisi </t>
  </si>
  <si>
    <t>Yazı ve belgelerin havale edilmesi</t>
  </si>
  <si>
    <t>Yazı ve belgeler Muhasebe Yetkilisi tarafından İlgili Memura Havale Edilir.</t>
  </si>
  <si>
    <t>Muhasebe İşlem Sorumlusu</t>
  </si>
  <si>
    <t>Gönderilen yazılara evrak kayıt Numarası verilmesi</t>
  </si>
  <si>
    <t>Gönderilen yazı, belgelere gidene evraktan kayıt numarası verilri.</t>
  </si>
  <si>
    <t>Giden Evrak Defteri</t>
  </si>
  <si>
    <t>Evrağın nasıl şekilde gönderileceğinin tespit edilmesi</t>
  </si>
  <si>
    <t xml:space="preserve">Evraklar il içi ve dışına göre gönderilme şekli tespit edilir. </t>
  </si>
  <si>
    <t>Evrağın zimmetle teslimi</t>
  </si>
  <si>
    <t>evrak il içine gidiyorsa zimmetle teslim edilir.</t>
  </si>
  <si>
    <t>Zimmet Defteri</t>
  </si>
  <si>
    <t>Evrağın postayla teslim edilmesi</t>
  </si>
  <si>
    <t>Evraklar il dışına gidiyorsa postaya teslim edilerek gönderilir.</t>
  </si>
  <si>
    <t>Posta defteri</t>
  </si>
  <si>
    <t>Bilgi Alma</t>
  </si>
  <si>
    <t>Çift Yönlü</t>
  </si>
  <si>
    <t>Zyhal SUNGUR</t>
  </si>
  <si>
    <t>(0464)213 03 38</t>
  </si>
  <si>
    <t>zsungur@muhasebat.gov.tr</t>
  </si>
  <si>
    <t>Rize Defterdarlığı Muhasebe Müdürlüğü</t>
  </si>
  <si>
    <t>Zuhal SUNGUR</t>
  </si>
  <si>
    <t xml:space="preserve">    Defterdarlık Uzmanı</t>
  </si>
  <si>
    <t>EBYS</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</si>
</sst>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
      <sz val="16"/>
      <color indexed="8"/>
      <name val="Gill Sans MT"/>
      <charset val="162"/>
    </font>
    <font>
      <sz val="10"/>
      <color rgb="FF000000"/>
      <name val="Gill Sans MT"/>
    </font>
    <font>
      <sz val="10"/>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41" fillId="0" borderId="0" xfId="0" applyFont="1" applyAlignment="1">
      <alignment horizontal="left" vertical="center" wrapText="1"/>
    </xf>
    <xf numFmtId="0" fontId="42" fillId="0" borderId="26" xfId="0" applyFont="1" applyBorder="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2" fillId="0" borderId="37" xfId="0" applyFont="1" applyBorder="1" applyAlignment="1">
      <alignment horizontal="center"/>
    </xf>
    <xf numFmtId="0" fontId="42" fillId="0" borderId="3" xfId="0" applyFont="1" applyBorder="1" applyAlignment="1">
      <alignment horizontal="center"/>
    </xf>
    <xf numFmtId="0" fontId="42" fillId="0" borderId="38" xfId="0" applyFont="1" applyBorder="1" applyAlignment="1">
      <alignment horizontal="center"/>
    </xf>
    <xf numFmtId="0" fontId="40" fillId="0" borderId="0" xfId="0" applyFont="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26</xdr:row>
      <xdr:rowOff>8282</xdr:rowOff>
    </xdr:from>
    <xdr:to>
      <xdr:col>0</xdr:col>
      <xdr:colOff>82826</xdr:colOff>
      <xdr:row>26</xdr:row>
      <xdr:rowOff>10161</xdr:rowOff>
    </xdr:to>
    <xdr:cxnSp macro="">
      <xdr:nvCxnSpPr>
        <xdr:cNvPr id="184" name="Düz Bağlayıcı 183"/>
        <xdr:cNvCxnSpPr/>
      </xdr:nvCxnSpPr>
      <xdr:spPr>
        <a:xfrm flipH="1" flipV="1">
          <a:off x="0" y="5748130"/>
          <a:ext cx="82826" cy="1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422413</xdr:colOff>
      <xdr:row>3</xdr:row>
      <xdr:rowOff>107674</xdr:rowOff>
    </xdr:from>
    <xdr:to>
      <xdr:col>6</xdr:col>
      <xdr:colOff>74545</xdr:colOff>
      <xdr:row>5</xdr:row>
      <xdr:rowOff>107673</xdr:rowOff>
    </xdr:to>
    <xdr:sp macro="" textlink="">
      <xdr:nvSpPr>
        <xdr:cNvPr id="4" name="4 Akış Çizelgesi: Sonlandırıcı"/>
        <xdr:cNvSpPr/>
      </xdr:nvSpPr>
      <xdr:spPr>
        <a:xfrm>
          <a:off x="1797326" y="770283"/>
          <a:ext cx="2401958" cy="36443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Belgenin</a:t>
          </a:r>
          <a:r>
            <a:rPr lang="tr-TR" baseline="0"/>
            <a:t> Evrak Kayıt Birimine Gelmesi</a:t>
          </a:r>
          <a:endParaRPr lang="tr-TR"/>
        </a:p>
      </xdr:txBody>
    </xdr:sp>
    <xdr:clientData/>
  </xdr:twoCellAnchor>
  <xdr:twoCellAnchor>
    <xdr:from>
      <xdr:col>3</xdr:col>
      <xdr:colOff>679174</xdr:colOff>
      <xdr:row>6</xdr:row>
      <xdr:rowOff>66258</xdr:rowOff>
    </xdr:from>
    <xdr:to>
      <xdr:col>4</xdr:col>
      <xdr:colOff>505239</xdr:colOff>
      <xdr:row>7</xdr:row>
      <xdr:rowOff>115956</xdr:rowOff>
    </xdr:to>
    <xdr:sp macro="" textlink="">
      <xdr:nvSpPr>
        <xdr:cNvPr id="5" name="5 Akış Çizelgesi: Karar"/>
        <xdr:cNvSpPr/>
      </xdr:nvSpPr>
      <xdr:spPr>
        <a:xfrm>
          <a:off x="2741544" y="1275519"/>
          <a:ext cx="513521" cy="231915"/>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612921</xdr:colOff>
      <xdr:row>8</xdr:row>
      <xdr:rowOff>91106</xdr:rowOff>
    </xdr:from>
    <xdr:to>
      <xdr:col>3</xdr:col>
      <xdr:colOff>325580</xdr:colOff>
      <xdr:row>9</xdr:row>
      <xdr:rowOff>182216</xdr:rowOff>
    </xdr:to>
    <xdr:sp macro="" textlink="">
      <xdr:nvSpPr>
        <xdr:cNvPr id="6" name="4 Akış Çizelgesi: Sonlandırıcı"/>
        <xdr:cNvSpPr/>
      </xdr:nvSpPr>
      <xdr:spPr>
        <a:xfrm>
          <a:off x="1300378" y="1664802"/>
          <a:ext cx="1087572" cy="2733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Evrak</a:t>
          </a:r>
        </a:p>
      </xdr:txBody>
    </xdr:sp>
    <xdr:clientData/>
  </xdr:twoCellAnchor>
  <xdr:twoCellAnchor>
    <xdr:from>
      <xdr:col>5</xdr:col>
      <xdr:colOff>472109</xdr:colOff>
      <xdr:row>8</xdr:row>
      <xdr:rowOff>165652</xdr:rowOff>
    </xdr:from>
    <xdr:to>
      <xdr:col>7</xdr:col>
      <xdr:colOff>223631</xdr:colOff>
      <xdr:row>10</xdr:row>
      <xdr:rowOff>0</xdr:rowOff>
    </xdr:to>
    <xdr:sp macro="" textlink="">
      <xdr:nvSpPr>
        <xdr:cNvPr id="7" name="4 Akış Çizelgesi: Sonlandırıcı"/>
        <xdr:cNvSpPr/>
      </xdr:nvSpPr>
      <xdr:spPr>
        <a:xfrm>
          <a:off x="3909392" y="1739348"/>
          <a:ext cx="1126435" cy="1987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 Evrak</a:t>
          </a:r>
        </a:p>
      </xdr:txBody>
    </xdr:sp>
    <xdr:clientData/>
  </xdr:twoCellAnchor>
  <xdr:twoCellAnchor>
    <xdr:from>
      <xdr:col>1</xdr:col>
      <xdr:colOff>414138</xdr:colOff>
      <xdr:row>11</xdr:row>
      <xdr:rowOff>24847</xdr:rowOff>
    </xdr:from>
    <xdr:to>
      <xdr:col>3</xdr:col>
      <xdr:colOff>505247</xdr:colOff>
      <xdr:row>15</xdr:row>
      <xdr:rowOff>49695</xdr:rowOff>
    </xdr:to>
    <xdr:sp macro="" textlink="">
      <xdr:nvSpPr>
        <xdr:cNvPr id="8" name="1 Akış Çizelgesi: İşlem"/>
        <xdr:cNvSpPr/>
      </xdr:nvSpPr>
      <xdr:spPr>
        <a:xfrm>
          <a:off x="1101595" y="2145195"/>
          <a:ext cx="1466022" cy="7537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Gelen Evrak Kayıt Numarası Verilmesi</a:t>
          </a:r>
        </a:p>
      </xdr:txBody>
    </xdr:sp>
    <xdr:clientData/>
  </xdr:twoCellAnchor>
  <xdr:twoCellAnchor>
    <xdr:from>
      <xdr:col>1</xdr:col>
      <xdr:colOff>405855</xdr:colOff>
      <xdr:row>16</xdr:row>
      <xdr:rowOff>157369</xdr:rowOff>
    </xdr:from>
    <xdr:to>
      <xdr:col>3</xdr:col>
      <xdr:colOff>496964</xdr:colOff>
      <xdr:row>20</xdr:row>
      <xdr:rowOff>107674</xdr:rowOff>
    </xdr:to>
    <xdr:sp macro="" textlink="">
      <xdr:nvSpPr>
        <xdr:cNvPr id="9" name="1 Akış Çizelgesi: İşlem"/>
        <xdr:cNvSpPr/>
      </xdr:nvSpPr>
      <xdr:spPr>
        <a:xfrm>
          <a:off x="1093312" y="3188804"/>
          <a:ext cx="1466022" cy="6791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Muhasebe Yetkilisi Tarafından İlgili Memura Havale Edilmesi</a:t>
          </a:r>
        </a:p>
      </xdr:txBody>
    </xdr:sp>
    <xdr:clientData/>
  </xdr:twoCellAnchor>
  <xdr:twoCellAnchor>
    <xdr:from>
      <xdr:col>5</xdr:col>
      <xdr:colOff>107671</xdr:colOff>
      <xdr:row>11</xdr:row>
      <xdr:rowOff>82826</xdr:rowOff>
    </xdr:from>
    <xdr:to>
      <xdr:col>7</xdr:col>
      <xdr:colOff>554936</xdr:colOff>
      <xdr:row>14</xdr:row>
      <xdr:rowOff>107674</xdr:rowOff>
    </xdr:to>
    <xdr:sp macro="" textlink="">
      <xdr:nvSpPr>
        <xdr:cNvPr id="11" name="1 Akış Çizelgesi: İşlem"/>
        <xdr:cNvSpPr/>
      </xdr:nvSpPr>
      <xdr:spPr>
        <a:xfrm>
          <a:off x="3544954" y="2203174"/>
          <a:ext cx="1822178"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Giden Evrak Kayıt Numarası Verilmesi</a:t>
          </a:r>
        </a:p>
      </xdr:txBody>
    </xdr:sp>
    <xdr:clientData/>
  </xdr:twoCellAnchor>
  <xdr:twoCellAnchor>
    <xdr:from>
      <xdr:col>5</xdr:col>
      <xdr:colOff>132521</xdr:colOff>
      <xdr:row>16</xdr:row>
      <xdr:rowOff>33129</xdr:rowOff>
    </xdr:from>
    <xdr:to>
      <xdr:col>7</xdr:col>
      <xdr:colOff>546652</xdr:colOff>
      <xdr:row>18</xdr:row>
      <xdr:rowOff>115956</xdr:rowOff>
    </xdr:to>
    <xdr:sp macro="" textlink="">
      <xdr:nvSpPr>
        <xdr:cNvPr id="12" name="1 Akış Çizelgesi: İşlem"/>
        <xdr:cNvSpPr/>
      </xdr:nvSpPr>
      <xdr:spPr>
        <a:xfrm>
          <a:off x="3569804" y="3064564"/>
          <a:ext cx="1789044" cy="4472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Evrağın Gönderilme Şeklinin Tespit Edilmesi</a:t>
          </a:r>
        </a:p>
      </xdr:txBody>
    </xdr:sp>
    <xdr:clientData/>
  </xdr:twoCellAnchor>
  <xdr:twoCellAnchor>
    <xdr:from>
      <xdr:col>2</xdr:col>
      <xdr:colOff>459693</xdr:colOff>
      <xdr:row>9</xdr:row>
      <xdr:rowOff>182216</xdr:rowOff>
    </xdr:from>
    <xdr:to>
      <xdr:col>2</xdr:col>
      <xdr:colOff>469251</xdr:colOff>
      <xdr:row>11</xdr:row>
      <xdr:rowOff>24847</xdr:rowOff>
    </xdr:to>
    <xdr:cxnSp macro="">
      <xdr:nvCxnSpPr>
        <xdr:cNvPr id="19" name="Düz Ok Bağlayıcısı 18"/>
        <xdr:cNvCxnSpPr>
          <a:stCxn id="6" idx="2"/>
          <a:endCxn id="8" idx="0"/>
        </xdr:cNvCxnSpPr>
      </xdr:nvCxnSpPr>
      <xdr:spPr>
        <a:xfrm flipH="1">
          <a:off x="1834606" y="1938129"/>
          <a:ext cx="9558" cy="2070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451410</xdr:colOff>
      <xdr:row>15</xdr:row>
      <xdr:rowOff>49695</xdr:rowOff>
    </xdr:from>
    <xdr:to>
      <xdr:col>2</xdr:col>
      <xdr:colOff>459693</xdr:colOff>
      <xdr:row>16</xdr:row>
      <xdr:rowOff>157369</xdr:rowOff>
    </xdr:to>
    <xdr:cxnSp macro="">
      <xdr:nvCxnSpPr>
        <xdr:cNvPr id="21" name="Düz Ok Bağlayıcısı 20"/>
        <xdr:cNvCxnSpPr>
          <a:stCxn id="8" idx="2"/>
          <a:endCxn id="9" idx="0"/>
        </xdr:cNvCxnSpPr>
      </xdr:nvCxnSpPr>
      <xdr:spPr>
        <a:xfrm flipH="1">
          <a:off x="1826323" y="2898912"/>
          <a:ext cx="8283" cy="2898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331304</xdr:colOff>
      <xdr:row>10</xdr:row>
      <xdr:rowOff>0</xdr:rowOff>
    </xdr:from>
    <xdr:to>
      <xdr:col>6</xdr:col>
      <xdr:colOff>347871</xdr:colOff>
      <xdr:row>11</xdr:row>
      <xdr:rowOff>82826</xdr:rowOff>
    </xdr:to>
    <xdr:cxnSp macro="">
      <xdr:nvCxnSpPr>
        <xdr:cNvPr id="29" name="Düz Ok Bağlayıcısı 28"/>
        <xdr:cNvCxnSpPr>
          <a:stCxn id="7" idx="2"/>
          <a:endCxn id="11" idx="0"/>
        </xdr:cNvCxnSpPr>
      </xdr:nvCxnSpPr>
      <xdr:spPr>
        <a:xfrm flipH="1">
          <a:off x="4456043" y="1938130"/>
          <a:ext cx="16567" cy="2650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331304</xdr:colOff>
      <xdr:row>14</xdr:row>
      <xdr:rowOff>107674</xdr:rowOff>
    </xdr:from>
    <xdr:to>
      <xdr:col>6</xdr:col>
      <xdr:colOff>339587</xdr:colOff>
      <xdr:row>16</xdr:row>
      <xdr:rowOff>33129</xdr:rowOff>
    </xdr:to>
    <xdr:cxnSp macro="">
      <xdr:nvCxnSpPr>
        <xdr:cNvPr id="31" name="Düz Ok Bağlayıcısı 30"/>
        <xdr:cNvCxnSpPr>
          <a:stCxn id="11" idx="2"/>
          <a:endCxn id="12" idx="0"/>
        </xdr:cNvCxnSpPr>
      </xdr:nvCxnSpPr>
      <xdr:spPr>
        <a:xfrm>
          <a:off x="4456043" y="2774674"/>
          <a:ext cx="8283" cy="2898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41415</xdr:colOff>
      <xdr:row>11</xdr:row>
      <xdr:rowOff>132522</xdr:rowOff>
    </xdr:from>
    <xdr:to>
      <xdr:col>1</xdr:col>
      <xdr:colOff>173936</xdr:colOff>
      <xdr:row>14</xdr:row>
      <xdr:rowOff>107673</xdr:rowOff>
    </xdr:to>
    <xdr:sp macro="" textlink="">
      <xdr:nvSpPr>
        <xdr:cNvPr id="28" name="7 Akış Çizelgesi: Belge"/>
        <xdr:cNvSpPr/>
      </xdr:nvSpPr>
      <xdr:spPr>
        <a:xfrm>
          <a:off x="41415" y="2252870"/>
          <a:ext cx="819978" cy="52180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Kurum Yazısı, Dilekçe vb.</a:t>
          </a:r>
        </a:p>
      </xdr:txBody>
    </xdr:sp>
    <xdr:clientData/>
  </xdr:twoCellAnchor>
  <xdr:twoCellAnchor>
    <xdr:from>
      <xdr:col>1</xdr:col>
      <xdr:colOff>414131</xdr:colOff>
      <xdr:row>21</xdr:row>
      <xdr:rowOff>124240</xdr:rowOff>
    </xdr:from>
    <xdr:to>
      <xdr:col>3</xdr:col>
      <xdr:colOff>463826</xdr:colOff>
      <xdr:row>24</xdr:row>
      <xdr:rowOff>66262</xdr:rowOff>
    </xdr:to>
    <xdr:sp macro="" textlink="">
      <xdr:nvSpPr>
        <xdr:cNvPr id="96" name="4 Akış Çizelgesi: Sonlandırıcı"/>
        <xdr:cNvSpPr>
          <a:spLocks noChangeArrowheads="1"/>
        </xdr:cNvSpPr>
      </xdr:nvSpPr>
      <xdr:spPr bwMode="auto">
        <a:xfrm>
          <a:off x="1101588" y="4066762"/>
          <a:ext cx="1424608" cy="488674"/>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ctr" rtl="0">
            <a:defRPr sz="1000"/>
          </a:pPr>
          <a:r>
            <a:rPr lang="tr-TR" sz="1000" b="0" i="0" u="none" strike="noStrike" baseline="0">
              <a:solidFill>
                <a:srgbClr val="000000"/>
              </a:solidFill>
              <a:latin typeface="Tahoma"/>
              <a:ea typeface="Tahoma"/>
              <a:cs typeface="Tahoma"/>
            </a:rPr>
            <a:t>Evrak Teslim Edildi.</a:t>
          </a:r>
        </a:p>
      </xdr:txBody>
    </xdr:sp>
    <xdr:clientData/>
  </xdr:twoCellAnchor>
  <xdr:twoCellAnchor>
    <xdr:from>
      <xdr:col>6</xdr:col>
      <xdr:colOff>115958</xdr:colOff>
      <xdr:row>19</xdr:row>
      <xdr:rowOff>74544</xdr:rowOff>
    </xdr:from>
    <xdr:to>
      <xdr:col>6</xdr:col>
      <xdr:colOff>602791</xdr:colOff>
      <xdr:row>20</xdr:row>
      <xdr:rowOff>175964</xdr:rowOff>
    </xdr:to>
    <xdr:sp macro="" textlink="">
      <xdr:nvSpPr>
        <xdr:cNvPr id="117" name="5 Akış Çizelgesi: Karar"/>
        <xdr:cNvSpPr>
          <a:spLocks noChangeArrowheads="1"/>
        </xdr:cNvSpPr>
      </xdr:nvSpPr>
      <xdr:spPr bwMode="auto">
        <a:xfrm>
          <a:off x="4240697" y="3652631"/>
          <a:ext cx="486833" cy="283637"/>
        </a:xfrm>
        <a:prstGeom prst="flowChartDecision">
          <a:avLst/>
        </a:prstGeom>
        <a:solidFill>
          <a:srgbClr val="FFFFFF"/>
        </a:solidFill>
        <a:ln w="9525" algn="ctr">
          <a:solidFill>
            <a:srgbClr val="000000"/>
          </a:solidFill>
          <a:miter lim="800000"/>
          <a:headEnd/>
          <a:tailEnd/>
        </a:ln>
      </xdr:spPr>
      <xdr:txBody>
        <a:bodyPr vertOverflow="clip" wrap="square" lIns="27432" tIns="22860" rIns="27432" bIns="0" anchor="t" upright="1"/>
        <a:lstStyle/>
        <a:p>
          <a:pPr algn="ctr" rtl="0">
            <a:defRPr sz="1000"/>
          </a:pPr>
          <a:endParaRPr lang="tr-TR" sz="900" b="0" i="0" u="none" strike="noStrike" baseline="0">
            <a:solidFill>
              <a:srgbClr val="000000"/>
            </a:solidFill>
            <a:latin typeface="Times New Roman" pitchFamily="18" charset="0"/>
            <a:cs typeface="Times New Roman" pitchFamily="18" charset="0"/>
          </a:endParaRPr>
        </a:p>
      </xdr:txBody>
    </xdr:sp>
    <xdr:clientData/>
  </xdr:twoCellAnchor>
  <xdr:twoCellAnchor>
    <xdr:from>
      <xdr:col>4</xdr:col>
      <xdr:colOff>637761</xdr:colOff>
      <xdr:row>22</xdr:row>
      <xdr:rowOff>24849</xdr:rowOff>
    </xdr:from>
    <xdr:to>
      <xdr:col>5</xdr:col>
      <xdr:colOff>617055</xdr:colOff>
      <xdr:row>23</xdr:row>
      <xdr:rowOff>147428</xdr:rowOff>
    </xdr:to>
    <xdr:sp macro="" textlink="">
      <xdr:nvSpPr>
        <xdr:cNvPr id="121" name="4 Akış Çizelgesi: Sonlandırıcı"/>
        <xdr:cNvSpPr>
          <a:spLocks noChangeArrowheads="1"/>
        </xdr:cNvSpPr>
      </xdr:nvSpPr>
      <xdr:spPr bwMode="auto">
        <a:xfrm>
          <a:off x="3387587" y="4149588"/>
          <a:ext cx="666751" cy="304797"/>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İl İçi</a:t>
          </a:r>
        </a:p>
      </xdr:txBody>
    </xdr:sp>
    <xdr:clientData/>
  </xdr:twoCellAnchor>
  <xdr:twoCellAnchor>
    <xdr:from>
      <xdr:col>7</xdr:col>
      <xdr:colOff>190500</xdr:colOff>
      <xdr:row>22</xdr:row>
      <xdr:rowOff>49696</xdr:rowOff>
    </xdr:from>
    <xdr:to>
      <xdr:col>8</xdr:col>
      <xdr:colOff>240196</xdr:colOff>
      <xdr:row>23</xdr:row>
      <xdr:rowOff>172275</xdr:rowOff>
    </xdr:to>
    <xdr:sp macro="" textlink="">
      <xdr:nvSpPr>
        <xdr:cNvPr id="122" name="4 Akış Çizelgesi: Sonlandırıcı"/>
        <xdr:cNvSpPr>
          <a:spLocks noChangeArrowheads="1"/>
        </xdr:cNvSpPr>
      </xdr:nvSpPr>
      <xdr:spPr bwMode="auto">
        <a:xfrm>
          <a:off x="5002696" y="4174435"/>
          <a:ext cx="737152" cy="304797"/>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İl Dışı</a:t>
          </a:r>
        </a:p>
      </xdr:txBody>
    </xdr:sp>
    <xdr:clientData/>
  </xdr:twoCellAnchor>
  <xdr:twoCellAnchor>
    <xdr:from>
      <xdr:col>4</xdr:col>
      <xdr:colOff>455545</xdr:colOff>
      <xdr:row>25</xdr:row>
      <xdr:rowOff>8284</xdr:rowOff>
    </xdr:from>
    <xdr:to>
      <xdr:col>6</xdr:col>
      <xdr:colOff>96631</xdr:colOff>
      <xdr:row>28</xdr:row>
      <xdr:rowOff>3497</xdr:rowOff>
    </xdr:to>
    <xdr:sp macro="" textlink="">
      <xdr:nvSpPr>
        <xdr:cNvPr id="123" name="1 Akış Çizelgesi: İşlem"/>
        <xdr:cNvSpPr>
          <a:spLocks noChangeArrowheads="1"/>
        </xdr:cNvSpPr>
      </xdr:nvSpPr>
      <xdr:spPr bwMode="auto">
        <a:xfrm>
          <a:off x="3205371" y="4679675"/>
          <a:ext cx="1015999" cy="54186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Evrağın Zimmet Defterine Kaydedilmesi</a:t>
          </a:r>
        </a:p>
      </xdr:txBody>
    </xdr:sp>
    <xdr:clientData/>
  </xdr:twoCellAnchor>
  <xdr:twoCellAnchor>
    <xdr:from>
      <xdr:col>6</xdr:col>
      <xdr:colOff>612914</xdr:colOff>
      <xdr:row>25</xdr:row>
      <xdr:rowOff>24849</xdr:rowOff>
    </xdr:from>
    <xdr:to>
      <xdr:col>8</xdr:col>
      <xdr:colOff>508002</xdr:colOff>
      <xdr:row>28</xdr:row>
      <xdr:rowOff>39112</xdr:rowOff>
    </xdr:to>
    <xdr:sp macro="" textlink="">
      <xdr:nvSpPr>
        <xdr:cNvPr id="125" name="1 Akış Çizelgesi: İşlem"/>
        <xdr:cNvSpPr>
          <a:spLocks noChangeArrowheads="1"/>
        </xdr:cNvSpPr>
      </xdr:nvSpPr>
      <xdr:spPr bwMode="auto">
        <a:xfrm>
          <a:off x="4737653" y="4696240"/>
          <a:ext cx="1270001" cy="56091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Evrağın Posta Defterine Kaydedilmesi</a:t>
          </a:r>
        </a:p>
      </xdr:txBody>
    </xdr:sp>
    <xdr:clientData/>
  </xdr:twoCellAnchor>
  <xdr:twoCellAnchor>
    <xdr:from>
      <xdr:col>5</xdr:col>
      <xdr:colOff>455543</xdr:colOff>
      <xdr:row>29</xdr:row>
      <xdr:rowOff>124239</xdr:rowOff>
    </xdr:from>
    <xdr:to>
      <xdr:col>7</xdr:col>
      <xdr:colOff>258831</xdr:colOff>
      <xdr:row>32</xdr:row>
      <xdr:rowOff>140804</xdr:rowOff>
    </xdr:to>
    <xdr:sp macro="" textlink="">
      <xdr:nvSpPr>
        <xdr:cNvPr id="127" name="4 Akış Çizelgesi: Sonlandırıcı"/>
        <xdr:cNvSpPr>
          <a:spLocks noChangeArrowheads="1"/>
        </xdr:cNvSpPr>
      </xdr:nvSpPr>
      <xdr:spPr bwMode="auto">
        <a:xfrm>
          <a:off x="3892826" y="5524500"/>
          <a:ext cx="1178201" cy="563217"/>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ctr" rtl="0">
            <a:defRPr sz="1000"/>
          </a:pPr>
          <a:r>
            <a:rPr lang="tr-TR" sz="1000" b="0" i="0" u="none" strike="noStrike" baseline="0">
              <a:solidFill>
                <a:srgbClr val="000000"/>
              </a:solidFill>
              <a:latin typeface="Tahoma"/>
              <a:ea typeface="Tahoma"/>
              <a:cs typeface="Tahoma"/>
            </a:rPr>
            <a:t>Evrak Teslim Edildi.</a:t>
          </a:r>
        </a:p>
      </xdr:txBody>
    </xdr:sp>
    <xdr:clientData/>
  </xdr:twoCellAnchor>
  <xdr:twoCellAnchor>
    <xdr:from>
      <xdr:col>4</xdr:col>
      <xdr:colOff>505239</xdr:colOff>
      <xdr:row>6</xdr:row>
      <xdr:rowOff>182216</xdr:rowOff>
    </xdr:from>
    <xdr:to>
      <xdr:col>6</xdr:col>
      <xdr:colOff>347871</xdr:colOff>
      <xdr:row>8</xdr:row>
      <xdr:rowOff>165652</xdr:rowOff>
    </xdr:to>
    <xdr:cxnSp macro="">
      <xdr:nvCxnSpPr>
        <xdr:cNvPr id="179" name="Dirsek Bağlayıcısı 178"/>
        <xdr:cNvCxnSpPr>
          <a:stCxn id="5" idx="3"/>
          <a:endCxn id="7" idx="0"/>
        </xdr:cNvCxnSpPr>
      </xdr:nvCxnSpPr>
      <xdr:spPr>
        <a:xfrm>
          <a:off x="3255065" y="1391477"/>
          <a:ext cx="1217545" cy="34787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248479</xdr:colOff>
      <xdr:row>5</xdr:row>
      <xdr:rowOff>107673</xdr:rowOff>
    </xdr:from>
    <xdr:to>
      <xdr:col>4</xdr:col>
      <xdr:colOff>248479</xdr:colOff>
      <xdr:row>6</xdr:row>
      <xdr:rowOff>66258</xdr:rowOff>
    </xdr:to>
    <xdr:cxnSp macro="">
      <xdr:nvCxnSpPr>
        <xdr:cNvPr id="181" name="Düz Ok Bağlayıcısı 180"/>
        <xdr:cNvCxnSpPr>
          <a:stCxn id="4" idx="2"/>
          <a:endCxn id="5" idx="0"/>
        </xdr:cNvCxnSpPr>
      </xdr:nvCxnSpPr>
      <xdr:spPr>
        <a:xfrm>
          <a:off x="2998305" y="1134716"/>
          <a:ext cx="0" cy="1408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469251</xdr:colOff>
      <xdr:row>6</xdr:row>
      <xdr:rowOff>182215</xdr:rowOff>
    </xdr:from>
    <xdr:to>
      <xdr:col>3</xdr:col>
      <xdr:colOff>679174</xdr:colOff>
      <xdr:row>8</xdr:row>
      <xdr:rowOff>91105</xdr:rowOff>
    </xdr:to>
    <xdr:cxnSp macro="">
      <xdr:nvCxnSpPr>
        <xdr:cNvPr id="190" name="Dirsek Bağlayıcısı 189"/>
        <xdr:cNvCxnSpPr>
          <a:stCxn id="5" idx="1"/>
          <a:endCxn id="6" idx="0"/>
        </xdr:cNvCxnSpPr>
      </xdr:nvCxnSpPr>
      <xdr:spPr>
        <a:xfrm rot="10800000" flipV="1">
          <a:off x="1844164" y="1391476"/>
          <a:ext cx="897380" cy="27332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339587</xdr:colOff>
      <xdr:row>18</xdr:row>
      <xdr:rowOff>115956</xdr:rowOff>
    </xdr:from>
    <xdr:to>
      <xdr:col>6</xdr:col>
      <xdr:colOff>359375</xdr:colOff>
      <xdr:row>19</xdr:row>
      <xdr:rowOff>74544</xdr:rowOff>
    </xdr:to>
    <xdr:cxnSp macro="">
      <xdr:nvCxnSpPr>
        <xdr:cNvPr id="64" name="Düz Ok Bağlayıcısı 63"/>
        <xdr:cNvCxnSpPr>
          <a:stCxn id="12" idx="2"/>
          <a:endCxn id="117" idx="0"/>
        </xdr:cNvCxnSpPr>
      </xdr:nvCxnSpPr>
      <xdr:spPr>
        <a:xfrm>
          <a:off x="4464326" y="3511826"/>
          <a:ext cx="19788"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602791</xdr:colOff>
      <xdr:row>20</xdr:row>
      <xdr:rowOff>34146</xdr:rowOff>
    </xdr:from>
    <xdr:to>
      <xdr:col>7</xdr:col>
      <xdr:colOff>559076</xdr:colOff>
      <xdr:row>22</xdr:row>
      <xdr:rowOff>49696</xdr:rowOff>
    </xdr:to>
    <xdr:cxnSp macro="">
      <xdr:nvCxnSpPr>
        <xdr:cNvPr id="67" name="Dirsek Bağlayıcısı 66"/>
        <xdr:cNvCxnSpPr>
          <a:stCxn id="117" idx="3"/>
          <a:endCxn id="122" idx="0"/>
        </xdr:cNvCxnSpPr>
      </xdr:nvCxnSpPr>
      <xdr:spPr>
        <a:xfrm>
          <a:off x="4727530" y="3794450"/>
          <a:ext cx="643742" cy="37998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283680</xdr:colOff>
      <xdr:row>20</xdr:row>
      <xdr:rowOff>34146</xdr:rowOff>
    </xdr:from>
    <xdr:to>
      <xdr:col>6</xdr:col>
      <xdr:colOff>115958</xdr:colOff>
      <xdr:row>22</xdr:row>
      <xdr:rowOff>24849</xdr:rowOff>
    </xdr:to>
    <xdr:cxnSp macro="">
      <xdr:nvCxnSpPr>
        <xdr:cNvPr id="69" name="Dirsek Bağlayıcısı 68"/>
        <xdr:cNvCxnSpPr>
          <a:stCxn id="117" idx="1"/>
          <a:endCxn id="121" idx="0"/>
        </xdr:cNvCxnSpPr>
      </xdr:nvCxnSpPr>
      <xdr:spPr>
        <a:xfrm rot="10800000" flipV="1">
          <a:off x="3720963" y="3794450"/>
          <a:ext cx="519734" cy="3551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276088</xdr:colOff>
      <xdr:row>23</xdr:row>
      <xdr:rowOff>147428</xdr:rowOff>
    </xdr:from>
    <xdr:to>
      <xdr:col>5</xdr:col>
      <xdr:colOff>283680</xdr:colOff>
      <xdr:row>25</xdr:row>
      <xdr:rowOff>8284</xdr:rowOff>
    </xdr:to>
    <xdr:cxnSp macro="">
      <xdr:nvCxnSpPr>
        <xdr:cNvPr id="71" name="Düz Ok Bağlayıcısı 70"/>
        <xdr:cNvCxnSpPr>
          <a:stCxn id="121" idx="2"/>
          <a:endCxn id="123" idx="0"/>
        </xdr:cNvCxnSpPr>
      </xdr:nvCxnSpPr>
      <xdr:spPr>
        <a:xfrm flipH="1">
          <a:off x="3713371" y="4454385"/>
          <a:ext cx="7592" cy="2252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559076</xdr:colOff>
      <xdr:row>23</xdr:row>
      <xdr:rowOff>172275</xdr:rowOff>
    </xdr:from>
    <xdr:to>
      <xdr:col>7</xdr:col>
      <xdr:colOff>560458</xdr:colOff>
      <xdr:row>25</xdr:row>
      <xdr:rowOff>24849</xdr:rowOff>
    </xdr:to>
    <xdr:cxnSp macro="">
      <xdr:nvCxnSpPr>
        <xdr:cNvPr id="74" name="Düz Ok Bağlayıcısı 73"/>
        <xdr:cNvCxnSpPr>
          <a:stCxn id="122" idx="2"/>
          <a:endCxn id="125" idx="0"/>
        </xdr:cNvCxnSpPr>
      </xdr:nvCxnSpPr>
      <xdr:spPr>
        <a:xfrm>
          <a:off x="5371272" y="4479232"/>
          <a:ext cx="1382" cy="2170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258831</xdr:colOff>
      <xdr:row>28</xdr:row>
      <xdr:rowOff>39113</xdr:rowOff>
    </xdr:from>
    <xdr:to>
      <xdr:col>7</xdr:col>
      <xdr:colOff>560458</xdr:colOff>
      <xdr:row>31</xdr:row>
      <xdr:rowOff>41414</xdr:rowOff>
    </xdr:to>
    <xdr:cxnSp macro="">
      <xdr:nvCxnSpPr>
        <xdr:cNvPr id="80" name="Dirsek Bağlayıcısı 79"/>
        <xdr:cNvCxnSpPr>
          <a:stCxn id="125" idx="2"/>
          <a:endCxn id="127" idx="3"/>
        </xdr:cNvCxnSpPr>
      </xdr:nvCxnSpPr>
      <xdr:spPr>
        <a:xfrm rot="5400000">
          <a:off x="4947364" y="5380819"/>
          <a:ext cx="548954" cy="30162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276088</xdr:colOff>
      <xdr:row>28</xdr:row>
      <xdr:rowOff>3496</xdr:rowOff>
    </xdr:from>
    <xdr:to>
      <xdr:col>5</xdr:col>
      <xdr:colOff>455543</xdr:colOff>
      <xdr:row>31</xdr:row>
      <xdr:rowOff>41412</xdr:rowOff>
    </xdr:to>
    <xdr:cxnSp macro="">
      <xdr:nvCxnSpPr>
        <xdr:cNvPr id="82" name="Dirsek Bağlayıcısı 81"/>
        <xdr:cNvCxnSpPr>
          <a:stCxn id="123" idx="2"/>
          <a:endCxn id="127" idx="1"/>
        </xdr:cNvCxnSpPr>
      </xdr:nvCxnSpPr>
      <xdr:spPr>
        <a:xfrm rot="16200000" flipH="1">
          <a:off x="3510814" y="5424096"/>
          <a:ext cx="584569" cy="17945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173936</xdr:colOff>
      <xdr:row>13</xdr:row>
      <xdr:rowOff>28989</xdr:rowOff>
    </xdr:from>
    <xdr:to>
      <xdr:col>1</xdr:col>
      <xdr:colOff>414138</xdr:colOff>
      <xdr:row>13</xdr:row>
      <xdr:rowOff>37271</xdr:rowOff>
    </xdr:to>
    <xdr:cxnSp macro="">
      <xdr:nvCxnSpPr>
        <xdr:cNvPr id="98" name="Düz Ok Bağlayıcısı 97"/>
        <xdr:cNvCxnSpPr>
          <a:stCxn id="28" idx="3"/>
          <a:endCxn id="8" idx="1"/>
        </xdr:cNvCxnSpPr>
      </xdr:nvCxnSpPr>
      <xdr:spPr>
        <a:xfrm>
          <a:off x="861393" y="2513772"/>
          <a:ext cx="240202"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438979</xdr:colOff>
      <xdr:row>20</xdr:row>
      <xdr:rowOff>107674</xdr:rowOff>
    </xdr:from>
    <xdr:to>
      <xdr:col>2</xdr:col>
      <xdr:colOff>451410</xdr:colOff>
      <xdr:row>21</xdr:row>
      <xdr:rowOff>124240</xdr:rowOff>
    </xdr:to>
    <xdr:cxnSp macro="">
      <xdr:nvCxnSpPr>
        <xdr:cNvPr id="10" name="Düz Ok Bağlayıcısı 9"/>
        <xdr:cNvCxnSpPr>
          <a:stCxn id="9" idx="2"/>
          <a:endCxn id="96" idx="0"/>
        </xdr:cNvCxnSpPr>
      </xdr:nvCxnSpPr>
      <xdr:spPr>
        <a:xfrm flipH="1">
          <a:off x="1813892" y="3867978"/>
          <a:ext cx="12431" cy="1987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298174</xdr:colOff>
      <xdr:row>3</xdr:row>
      <xdr:rowOff>40171</xdr:rowOff>
    </xdr:from>
    <xdr:to>
      <xdr:col>5</xdr:col>
      <xdr:colOff>173936</xdr:colOff>
      <xdr:row>6</xdr:row>
      <xdr:rowOff>1</xdr:rowOff>
    </xdr:to>
    <xdr:sp macro="" textlink="">
      <xdr:nvSpPr>
        <xdr:cNvPr id="2" name="1 Akış Çizelgesi: İşlem"/>
        <xdr:cNvSpPr/>
      </xdr:nvSpPr>
      <xdr:spPr>
        <a:xfrm>
          <a:off x="2360544" y="702780"/>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4</xdr:col>
      <xdr:colOff>453887</xdr:colOff>
      <xdr:row>8</xdr:row>
      <xdr:rowOff>172277</xdr:rowOff>
    </xdr:from>
    <xdr:to>
      <xdr:col>6</xdr:col>
      <xdr:colOff>329649</xdr:colOff>
      <xdr:row>11</xdr:row>
      <xdr:rowOff>122582</xdr:rowOff>
    </xdr:to>
    <xdr:sp macro="" textlink="">
      <xdr:nvSpPr>
        <xdr:cNvPr id="4" name="1 Akış Çizelgesi: İşlem"/>
        <xdr:cNvSpPr/>
      </xdr:nvSpPr>
      <xdr:spPr>
        <a:xfrm>
          <a:off x="3203713" y="1745973"/>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p>
      </xdr:txBody>
    </xdr:sp>
    <xdr:clientData/>
  </xdr:twoCellAnchor>
  <xdr:twoCellAnchor>
    <xdr:from>
      <xdr:col>4</xdr:col>
      <xdr:colOff>236056</xdr:colOff>
      <xdr:row>6</xdr:row>
      <xdr:rowOff>1</xdr:rowOff>
    </xdr:from>
    <xdr:to>
      <xdr:col>5</xdr:col>
      <xdr:colOff>391768</xdr:colOff>
      <xdr:row>8</xdr:row>
      <xdr:rowOff>172277</xdr:rowOff>
    </xdr:to>
    <xdr:cxnSp macro="">
      <xdr:nvCxnSpPr>
        <xdr:cNvPr id="8" name="Düz Ok Bağlayıcısı 7"/>
        <xdr:cNvCxnSpPr>
          <a:stCxn id="2" idx="2"/>
          <a:endCxn id="4" idx="0"/>
        </xdr:cNvCxnSpPr>
      </xdr:nvCxnSpPr>
      <xdr:spPr>
        <a:xfrm>
          <a:off x="2985882" y="1209262"/>
          <a:ext cx="843169" cy="5367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563217</xdr:colOff>
      <xdr:row>10</xdr:row>
      <xdr:rowOff>56321</xdr:rowOff>
    </xdr:from>
    <xdr:to>
      <xdr:col>4</xdr:col>
      <xdr:colOff>453887</xdr:colOff>
      <xdr:row>10</xdr:row>
      <xdr:rowOff>73094</xdr:rowOff>
    </xdr:to>
    <xdr:cxnSp macro="">
      <xdr:nvCxnSpPr>
        <xdr:cNvPr id="7" name="Düz Ok Bağlayıcısı 6"/>
        <xdr:cNvCxnSpPr>
          <a:stCxn id="3" idx="3"/>
          <a:endCxn id="4" idx="1"/>
        </xdr:cNvCxnSpPr>
      </xdr:nvCxnSpPr>
      <xdr:spPr>
        <a:xfrm flipV="1">
          <a:off x="2625587" y="2309191"/>
          <a:ext cx="578126" cy="167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610428</xdr:colOff>
      <xdr:row>6</xdr:row>
      <xdr:rowOff>1</xdr:rowOff>
    </xdr:from>
    <xdr:to>
      <xdr:col>4</xdr:col>
      <xdr:colOff>236056</xdr:colOff>
      <xdr:row>9</xdr:row>
      <xdr:rowOff>2071</xdr:rowOff>
    </xdr:to>
    <xdr:cxnSp macro="">
      <xdr:nvCxnSpPr>
        <xdr:cNvPr id="10" name="Düz Ok Bağlayıcısı 9"/>
        <xdr:cNvCxnSpPr>
          <a:stCxn id="3" idx="0"/>
          <a:endCxn id="2" idx="2"/>
        </xdr:cNvCxnSpPr>
      </xdr:nvCxnSpPr>
      <xdr:spPr>
        <a:xfrm flipV="1">
          <a:off x="1985341" y="1524001"/>
          <a:ext cx="1000541" cy="54872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7.bin"/><Relationship Id="rId1" Type="http://schemas.openxmlformats.org/officeDocument/2006/relationships/hyperlink" Target="mailto:zsungur@muhasebat.gov.tr" TargetMode="External"/><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1078</v>
      </c>
    </row>
    <row r="4" spans="1:256">
      <c r="A4" s="53" t="s">
        <v>775</v>
      </c>
      <c r="B4" s="37" t="s">
        <v>441</v>
      </c>
      <c r="C4" s="43" t="s">
        <v>1079</v>
      </c>
    </row>
    <row r="5" spans="1:256">
      <c r="A5" s="53" t="s">
        <v>776</v>
      </c>
      <c r="B5" s="37" t="s">
        <v>440</v>
      </c>
      <c r="C5" s="42" t="s">
        <v>1080</v>
      </c>
    </row>
    <row r="6" spans="1:256" ht="25.5">
      <c r="A6" s="53" t="s">
        <v>777</v>
      </c>
      <c r="B6" s="37" t="s">
        <v>772</v>
      </c>
      <c r="C6" s="44" t="s">
        <v>1081</v>
      </c>
    </row>
    <row r="7" spans="1:256">
      <c r="A7" s="53" t="s">
        <v>778</v>
      </c>
      <c r="B7" s="37" t="s">
        <v>773</v>
      </c>
      <c r="C7" s="44"/>
    </row>
    <row r="9" spans="1:256" s="52" customFormat="1" ht="28.5">
      <c r="A9" s="121" t="s">
        <v>106</v>
      </c>
      <c r="B9" s="122"/>
      <c r="C9" s="123"/>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7" t="s">
        <v>94</v>
      </c>
      <c r="B10" s="128"/>
      <c r="C10" s="129"/>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4" t="s">
        <v>42</v>
      </c>
      <c r="B12" s="125"/>
      <c r="C12" s="126"/>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0</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t="e">
        <f>IF(AND('5_IO'!#REF!&lt;&gt;"",'5_IO'!#REF!&lt;&gt;"",'5_IO'!#REF!&lt;&gt;"",'5_IO'!#REF!&lt;&gt;"",'5_IO'!#REF!&lt;&gt;""""),1,0)</f>
        <v>#REF!</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Normal="100" zoomScaleSheetLayoutView="100" workbookViewId="0">
      <selection activeCell="C10" sqref="C10"/>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7" t="str">
        <f>IF('1_GO'!C3="","",'1_GO'!C3)</f>
        <v>Muhasebe İşlemleri</v>
      </c>
      <c r="C1" s="148"/>
      <c r="D1" s="35" t="s">
        <v>808</v>
      </c>
    </row>
    <row r="2" spans="1:4">
      <c r="A2" s="1" t="s">
        <v>786</v>
      </c>
      <c r="B2" s="149" t="str">
        <f>IF('1_GO'!C4="","",'1_GO'!C4)</f>
        <v>Evrak Kayıt ve Arşiv Hizmetleri Süreci</v>
      </c>
      <c r="C2" s="150"/>
    </row>
    <row r="3" spans="1:4">
      <c r="A3" s="1" t="s">
        <v>785</v>
      </c>
      <c r="B3" s="151" t="str">
        <f>IF('1_GO'!C5="","",'1_GO'!C5)</f>
        <v>Evrak Kayıt İşlemleri Süreci</v>
      </c>
      <c r="C3" s="152"/>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1068</v>
      </c>
      <c r="C9" s="12" t="s">
        <v>1069</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Normal="100" zoomScaleSheetLayoutView="85" workbookViewId="0">
      <selection activeCell="A9" sqref="A9"/>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Evrak Kayıt ve Arşiv Hizmetleri Süreci</v>
      </c>
    </row>
    <row r="3" spans="1:3">
      <c r="A3" s="1" t="s">
        <v>785</v>
      </c>
      <c r="B3" s="5" t="str">
        <f>IF('1_GO'!C5="","",'1_GO'!C5)</f>
        <v>Evrak Kayıt İşlemleri Süreci</v>
      </c>
    </row>
    <row r="4" spans="1:3">
      <c r="A4" s="2"/>
      <c r="B4" s="2"/>
    </row>
    <row r="5" spans="1:3" ht="18">
      <c r="A5" s="6" t="s">
        <v>1038</v>
      </c>
      <c r="B5" s="8"/>
    </row>
    <row r="6" spans="1:3">
      <c r="A6" s="9"/>
      <c r="B6" s="11"/>
    </row>
    <row r="7" spans="1:3">
      <c r="A7" s="3"/>
      <c r="B7" s="2"/>
    </row>
    <row r="8" spans="1:3">
      <c r="A8" s="1" t="s">
        <v>782</v>
      </c>
      <c r="B8" s="1" t="s">
        <v>806</v>
      </c>
    </row>
    <row r="9" spans="1:3">
      <c r="A9" s="12">
        <v>1</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Evrak Kayıt ve Arşiv Hizmetleri Süreci</v>
      </c>
    </row>
    <row r="3" spans="1:3">
      <c r="A3" s="1" t="s">
        <v>785</v>
      </c>
      <c r="B3" s="5" t="str">
        <f>IF('1_GO'!C5="","",'1_GO'!C5)</f>
        <v>Evrak Kayıt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1070</v>
      </c>
    </row>
    <row r="10" spans="1:3">
      <c r="A10" s="12">
        <v>2</v>
      </c>
      <c r="B10" s="12" t="s">
        <v>1071</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H9" activePane="bottomRight" state="frozen"/>
      <selection pane="topRight" activeCell="E1" sqref="E1"/>
      <selection pane="bottomLeft" activeCell="A10" sqref="A10"/>
      <selection pane="bottomRight" activeCell="H18" sqref="H1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4" t="str">
        <f>IF('1_GO'!C3="","",'1_GO'!C3)</f>
        <v>Muhasebe İşlemleri</v>
      </c>
      <c r="C1" s="164"/>
      <c r="D1" s="164"/>
      <c r="E1" s="35" t="s">
        <v>808</v>
      </c>
      <c r="F1" s="14"/>
      <c r="G1" s="14"/>
      <c r="H1" s="14"/>
      <c r="I1" s="14"/>
      <c r="J1" s="14"/>
      <c r="K1" s="14"/>
      <c r="L1" s="14"/>
      <c r="M1" s="14"/>
    </row>
    <row r="2" spans="1:13">
      <c r="A2" s="1" t="s">
        <v>786</v>
      </c>
      <c r="B2" s="165" t="str">
        <f>IF('1_GO'!C4="","",'1_GO'!C4)</f>
        <v>Evrak Kayıt ve Arşiv Hizmetleri Süreci</v>
      </c>
      <c r="C2" s="165"/>
      <c r="D2" s="165"/>
      <c r="E2" s="14"/>
      <c r="F2" s="14"/>
      <c r="G2" s="14"/>
      <c r="H2" s="14"/>
      <c r="I2" s="14"/>
      <c r="J2" s="14"/>
      <c r="K2" s="14"/>
      <c r="L2" s="14"/>
      <c r="M2" s="14"/>
    </row>
    <row r="3" spans="1:13">
      <c r="A3" s="1" t="s">
        <v>785</v>
      </c>
      <c r="B3" s="166" t="str">
        <f>IF('1_GO'!C5="","",'1_GO'!C5)</f>
        <v>Evrak Kayıt İşlemleri Süreci</v>
      </c>
      <c r="C3" s="166"/>
      <c r="D3" s="16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39">
      <c r="A9" s="30">
        <v>1</v>
      </c>
      <c r="B9" s="30" t="s">
        <v>1085</v>
      </c>
      <c r="C9" s="30" t="s">
        <v>1086</v>
      </c>
      <c r="D9" s="30" t="s">
        <v>1056</v>
      </c>
      <c r="E9" s="30" t="s">
        <v>1058</v>
      </c>
      <c r="I9" s="106" t="s">
        <v>1070</v>
      </c>
      <c r="K9" s="30" t="s">
        <v>386</v>
      </c>
      <c r="L9" s="22" t="s">
        <v>852</v>
      </c>
      <c r="M9" s="108" t="s">
        <v>820</v>
      </c>
    </row>
    <row r="10" spans="1:13" ht="39">
      <c r="A10" s="30">
        <v>2</v>
      </c>
      <c r="B10" s="30" t="s">
        <v>1088</v>
      </c>
      <c r="C10" s="119" t="s">
        <v>1089</v>
      </c>
      <c r="D10" s="30" t="s">
        <v>1056</v>
      </c>
      <c r="F10" s="30" t="s">
        <v>1072</v>
      </c>
      <c r="H10" s="30" t="s">
        <v>1090</v>
      </c>
      <c r="I10" s="106"/>
      <c r="K10" s="30" t="s">
        <v>386</v>
      </c>
      <c r="L10" s="22" t="s">
        <v>852</v>
      </c>
      <c r="M10" s="108" t="s">
        <v>820</v>
      </c>
    </row>
    <row r="11" spans="1:13" ht="39">
      <c r="A11" s="30">
        <v>3</v>
      </c>
      <c r="B11" s="30" t="s">
        <v>1091</v>
      </c>
      <c r="C11" s="30" t="s">
        <v>1092</v>
      </c>
      <c r="D11" s="30" t="s">
        <v>1056</v>
      </c>
      <c r="E11" s="30" t="s">
        <v>1058</v>
      </c>
      <c r="F11" s="30" t="s">
        <v>1073</v>
      </c>
      <c r="G11" s="30" t="s">
        <v>1087</v>
      </c>
      <c r="I11" s="106" t="s">
        <v>1093</v>
      </c>
      <c r="K11" s="30" t="s">
        <v>386</v>
      </c>
      <c r="L11" s="22" t="s">
        <v>852</v>
      </c>
      <c r="M11" s="108" t="s">
        <v>820</v>
      </c>
    </row>
    <row r="12" spans="1:13" ht="38.25">
      <c r="A12" s="30">
        <v>4</v>
      </c>
      <c r="B12" s="30" t="s">
        <v>1094</v>
      </c>
      <c r="C12" s="30" t="s">
        <v>1095</v>
      </c>
      <c r="D12" s="30" t="s">
        <v>1056</v>
      </c>
      <c r="E12" s="30" t="s">
        <v>1058</v>
      </c>
      <c r="K12" s="30" t="s">
        <v>386</v>
      </c>
      <c r="L12" s="22" t="s">
        <v>852</v>
      </c>
      <c r="M12" s="108" t="s">
        <v>820</v>
      </c>
    </row>
    <row r="13" spans="1:13" ht="38.25">
      <c r="A13" s="30">
        <v>5</v>
      </c>
      <c r="B13" s="30" t="s">
        <v>1096</v>
      </c>
      <c r="C13" s="30" t="s">
        <v>1097</v>
      </c>
      <c r="D13" s="30" t="s">
        <v>1056</v>
      </c>
      <c r="E13" s="30" t="s">
        <v>1058</v>
      </c>
      <c r="I13" s="30" t="s">
        <v>1098</v>
      </c>
      <c r="K13" s="30" t="s">
        <v>386</v>
      </c>
      <c r="L13" s="22" t="s">
        <v>852</v>
      </c>
      <c r="M13" s="108" t="s">
        <v>820</v>
      </c>
    </row>
    <row r="14" spans="1:13" ht="38.25">
      <c r="A14" s="30">
        <v>6</v>
      </c>
      <c r="B14" s="30" t="s">
        <v>1099</v>
      </c>
      <c r="C14" s="30" t="s">
        <v>1100</v>
      </c>
      <c r="D14" s="30" t="s">
        <v>1056</v>
      </c>
      <c r="E14" s="30" t="s">
        <v>1058</v>
      </c>
      <c r="I14" s="30" t="s">
        <v>1101</v>
      </c>
      <c r="K14" s="30" t="s">
        <v>386</v>
      </c>
      <c r="L14" s="22" t="s">
        <v>852</v>
      </c>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3" t="s">
        <v>1052</v>
      </c>
      <c r="B27" s="154"/>
      <c r="C27" s="155"/>
      <c r="D27" s="114"/>
      <c r="E27" s="153" t="s">
        <v>1053</v>
      </c>
      <c r="F27" s="154"/>
      <c r="G27" s="154"/>
      <c r="H27" s="154"/>
      <c r="I27" s="155"/>
      <c r="J27" s="114"/>
      <c r="K27" s="114"/>
      <c r="L27" s="156"/>
      <c r="M27" s="114"/>
    </row>
    <row r="28" spans="1:13">
      <c r="A28" s="158" t="s">
        <v>1084</v>
      </c>
      <c r="B28" s="159"/>
      <c r="C28" s="160"/>
      <c r="D28" s="114"/>
      <c r="E28" s="158"/>
      <c r="F28" s="159"/>
      <c r="G28" s="159"/>
      <c r="H28" s="159"/>
      <c r="I28" s="160"/>
      <c r="J28" s="114"/>
      <c r="K28" s="114"/>
      <c r="L28" s="157"/>
      <c r="M28" s="114"/>
    </row>
    <row r="29" spans="1:13" ht="15" thickBot="1">
      <c r="A29" s="161"/>
      <c r="B29" s="162"/>
      <c r="C29" s="163"/>
      <c r="D29" s="114"/>
      <c r="E29" s="161"/>
      <c r="F29" s="162"/>
      <c r="G29" s="162"/>
      <c r="H29" s="162"/>
      <c r="I29" s="163"/>
      <c r="J29" s="114"/>
      <c r="K29" s="114"/>
      <c r="L29" s="157"/>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3" t="s">
        <v>1052</v>
      </c>
      <c r="B48" s="154"/>
      <c r="C48" s="155"/>
      <c r="D48" s="114"/>
      <c r="E48" s="153" t="s">
        <v>1053</v>
      </c>
      <c r="F48" s="154"/>
      <c r="G48" s="154"/>
      <c r="H48" s="154"/>
      <c r="I48" s="155"/>
      <c r="J48" s="114"/>
      <c r="K48" s="114"/>
      <c r="L48" s="156"/>
      <c r="M48" s="114"/>
    </row>
    <row r="49" spans="1:13">
      <c r="A49" s="158"/>
      <c r="B49" s="159"/>
      <c r="C49" s="160"/>
      <c r="D49" s="114"/>
      <c r="E49" s="158"/>
      <c r="F49" s="159"/>
      <c r="G49" s="159"/>
      <c r="H49" s="159"/>
      <c r="I49" s="160"/>
      <c r="J49" s="114"/>
      <c r="K49" s="114"/>
      <c r="L49" s="157"/>
      <c r="M49" s="114"/>
    </row>
    <row r="50" spans="1:13" ht="15" thickBot="1">
      <c r="A50" s="161"/>
      <c r="B50" s="162"/>
      <c r="C50" s="163"/>
      <c r="D50" s="114"/>
      <c r="E50" s="161"/>
      <c r="F50" s="162"/>
      <c r="G50" s="162"/>
      <c r="H50" s="162"/>
      <c r="I50" s="163"/>
      <c r="J50" s="114"/>
      <c r="K50" s="114"/>
      <c r="L50" s="157"/>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3" t="s">
        <v>1052</v>
      </c>
      <c r="B69" s="154"/>
      <c r="C69" s="155"/>
      <c r="D69" s="114"/>
      <c r="E69" s="153" t="s">
        <v>1053</v>
      </c>
      <c r="F69" s="154"/>
      <c r="G69" s="154"/>
      <c r="H69" s="154"/>
      <c r="I69" s="155"/>
      <c r="J69" s="114"/>
      <c r="K69" s="114"/>
      <c r="L69" s="156"/>
      <c r="M69" s="114"/>
    </row>
    <row r="70" spans="1:13">
      <c r="A70" s="158"/>
      <c r="B70" s="159"/>
      <c r="C70" s="160"/>
      <c r="D70" s="114"/>
      <c r="E70" s="158"/>
      <c r="F70" s="159"/>
      <c r="G70" s="159"/>
      <c r="H70" s="159"/>
      <c r="I70" s="160"/>
      <c r="J70" s="114"/>
      <c r="K70" s="114"/>
      <c r="L70" s="157"/>
      <c r="M70" s="114"/>
    </row>
    <row r="71" spans="1:13" ht="15" thickBot="1">
      <c r="A71" s="161"/>
      <c r="B71" s="162"/>
      <c r="C71" s="163"/>
      <c r="D71" s="114"/>
      <c r="E71" s="161"/>
      <c r="F71" s="162"/>
      <c r="G71" s="162"/>
      <c r="H71" s="162"/>
      <c r="I71" s="163"/>
      <c r="J71" s="114"/>
      <c r="K71" s="114"/>
      <c r="L71" s="157"/>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9 A10:B10 D10:K10 A11:K13 L10:M13 A14: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
  <sheetViews>
    <sheetView view="pageBreakPreview" zoomScale="85" zoomScaleNormal="100" zoomScaleSheetLayoutView="85" workbookViewId="0">
      <pane ySplit="8" topLeftCell="A9" activePane="bottomLeft" state="frozen"/>
      <selection pane="bottomLeft" activeCell="E10" sqref="E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4" t="str">
        <f>IF('1_GO'!C3="","",'1_GO'!C3)</f>
        <v>Muhasebe İşlemleri</v>
      </c>
      <c r="C1" s="164"/>
      <c r="D1" s="164"/>
      <c r="E1" s="35" t="s">
        <v>808</v>
      </c>
      <c r="F1" s="14"/>
    </row>
    <row r="2" spans="1:6">
      <c r="A2" s="1" t="s">
        <v>786</v>
      </c>
      <c r="B2" s="165" t="str">
        <f>IF('1_GO'!C4="","",'1_GO'!C4)</f>
        <v>Evrak Kayıt ve Arşiv Hizmetleri Süreci</v>
      </c>
      <c r="C2" s="165"/>
      <c r="D2" s="165"/>
      <c r="E2" s="14"/>
      <c r="F2" s="14"/>
    </row>
    <row r="3" spans="1:6">
      <c r="A3" s="1" t="s">
        <v>785</v>
      </c>
      <c r="B3" s="166" t="str">
        <f>IF('1_GO'!C5="","",'1_GO'!C5)</f>
        <v>Evrak Kayıt İşlemleri Süreci</v>
      </c>
      <c r="C3" s="166"/>
      <c r="D3" s="166"/>
      <c r="E3" s="14"/>
      <c r="F3" s="14"/>
    </row>
    <row r="4" spans="1:6">
      <c r="A4" s="2"/>
      <c r="B4" s="2"/>
      <c r="C4" s="2"/>
      <c r="D4" s="14"/>
      <c r="E4" s="14"/>
      <c r="F4" s="14"/>
    </row>
    <row r="5" spans="1:6" ht="18">
      <c r="A5" s="6" t="s">
        <v>109</v>
      </c>
      <c r="B5" s="7"/>
      <c r="C5" s="7"/>
      <c r="D5" s="16"/>
      <c r="E5" s="167" t="s">
        <v>113</v>
      </c>
      <c r="F5" s="14"/>
    </row>
    <row r="6" spans="1:6">
      <c r="A6" s="9"/>
      <c r="B6" s="10"/>
      <c r="C6" s="10"/>
      <c r="D6" s="17"/>
      <c r="E6" s="168"/>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1058</v>
      </c>
      <c r="C9" s="30" t="s">
        <v>1087</v>
      </c>
      <c r="D9" s="30" t="s">
        <v>1074</v>
      </c>
      <c r="E9" s="30" t="s">
        <v>1075</v>
      </c>
      <c r="F9" s="30" t="s">
        <v>1076</v>
      </c>
    </row>
    <row r="10" spans="1:6" ht="25.5">
      <c r="A10" s="29">
        <v>2</v>
      </c>
      <c r="B10" s="30" t="s">
        <v>1058</v>
      </c>
      <c r="C10" s="30" t="s">
        <v>1073</v>
      </c>
      <c r="D10" s="30" t="s">
        <v>1074</v>
      </c>
      <c r="E10" s="30" t="s">
        <v>1103</v>
      </c>
      <c r="F10" s="30" t="s">
        <v>1076</v>
      </c>
    </row>
    <row r="11" spans="1:6" ht="25.5">
      <c r="A11" s="29">
        <v>3</v>
      </c>
      <c r="B11" s="30" t="s">
        <v>1073</v>
      </c>
      <c r="C11" s="30" t="s">
        <v>1087</v>
      </c>
      <c r="D11" s="30" t="s">
        <v>1074</v>
      </c>
      <c r="E11" s="30" t="s">
        <v>1075</v>
      </c>
      <c r="F11" s="30" t="s">
        <v>1102</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D15" sqref="D15"/>
    </sheetView>
  </sheetViews>
  <sheetFormatPr defaultRowHeight="14.25"/>
  <sheetData>
    <row r="1" spans="1:11" ht="48" customHeight="1">
      <c r="A1" s="169" t="s">
        <v>1077</v>
      </c>
      <c r="B1" s="169"/>
      <c r="C1" s="169"/>
      <c r="D1" s="169"/>
      <c r="E1" s="169"/>
      <c r="F1" s="169"/>
      <c r="G1" s="169"/>
      <c r="H1" s="169"/>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view="pageBreakPreview" zoomScale="60" zoomScaleNormal="100" workbookViewId="0">
      <pane ySplit="9" topLeftCell="A10" activePane="bottomLeft" state="frozen"/>
      <selection pane="bottomLeft" activeCell="C25" sqref="C25"/>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4" t="str">
        <f>IF('1_GO'!C3="","",'1_GO'!C3)</f>
        <v>Muhasebe İşlemleri</v>
      </c>
      <c r="C1" s="164"/>
      <c r="D1" s="164"/>
      <c r="E1" s="35" t="s">
        <v>808</v>
      </c>
      <c r="F1" s="14"/>
      <c r="G1" s="14"/>
    </row>
    <row r="2" spans="1:7">
      <c r="A2" s="1" t="s">
        <v>786</v>
      </c>
      <c r="B2" s="165" t="str">
        <f>IF('1_GO'!C4="","",'1_GO'!C4)</f>
        <v>Evrak Kayıt ve Arşiv Hizmetleri Süreci</v>
      </c>
      <c r="C2" s="165"/>
      <c r="D2" s="165"/>
      <c r="E2" s="14"/>
      <c r="F2" s="14"/>
      <c r="G2" s="14"/>
    </row>
    <row r="3" spans="1:7">
      <c r="A3" s="1" t="s">
        <v>785</v>
      </c>
      <c r="B3" s="166" t="str">
        <f>IF('1_GO'!C5="","",'1_GO'!C5)</f>
        <v>Evrak Kayıt İşlemleri Süreci</v>
      </c>
      <c r="C3" s="166"/>
      <c r="D3" s="16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5">
    <cfRule type="containsBlanks" dxfId="2" priority="1">
      <formula>LEN(TRIM(A10))=0</formula>
    </cfRule>
  </conditionalFormatting>
  <dataValidations count="1">
    <dataValidation type="list" allowBlank="1" showInputMessage="1" showErrorMessage="1" sqref="D10:D65535">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tabSelected="1" view="pageBreakPreview" zoomScale="60" zoomScaleNormal="100" workbookViewId="0">
      <selection activeCell="F18" sqref="F18"/>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4" t="str">
        <f>IF('1_GO'!C3="","",'1_GO'!C3)</f>
        <v>Muhasebe İşlemleri</v>
      </c>
      <c r="C1" s="164"/>
      <c r="D1" s="164"/>
      <c r="E1" s="35" t="s">
        <v>808</v>
      </c>
      <c r="F1" s="14"/>
    </row>
    <row r="2" spans="1:6">
      <c r="A2" s="1" t="s">
        <v>786</v>
      </c>
      <c r="B2" s="165" t="str">
        <f>IF('1_GO'!C4="","",'1_GO'!C4)</f>
        <v>Evrak Kayıt ve Arşiv Hizmetleri Süreci</v>
      </c>
      <c r="C2" s="165"/>
      <c r="D2" s="165"/>
      <c r="E2" s="14"/>
      <c r="F2" s="14"/>
    </row>
    <row r="3" spans="1:6">
      <c r="A3" s="1" t="s">
        <v>785</v>
      </c>
      <c r="B3" s="166" t="str">
        <f>IF('1_GO'!C5="","",'1_GO'!C5)</f>
        <v>Evrak Kayıt İşlemleri Süreci</v>
      </c>
      <c r="C3" s="166"/>
      <c r="D3" s="16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1104</v>
      </c>
      <c r="C10" s="29" t="s">
        <v>1105</v>
      </c>
      <c r="D10" s="118" t="s">
        <v>1106</v>
      </c>
      <c r="E10" s="29" t="s">
        <v>1107</v>
      </c>
      <c r="F10" s="29" t="s">
        <v>1057</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87" activePane="bottomRight" state="frozen"/>
      <selection pane="topRight" activeCell="B1" sqref="B1"/>
      <selection pane="bottomLeft" activeCell="A2" sqref="A2"/>
      <selection pane="bottomRight" activeCell="A290" sqref="A29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0" t="s">
        <v>909</v>
      </c>
      <c r="B28" s="22" t="s">
        <v>910</v>
      </c>
      <c r="C28" s="22" t="s">
        <v>911</v>
      </c>
      <c r="D28" s="22" t="s">
        <v>912</v>
      </c>
    </row>
    <row r="29" spans="1:4" ht="63.75">
      <c r="A29" s="171"/>
      <c r="B29" s="22" t="s">
        <v>913</v>
      </c>
      <c r="C29" s="22" t="s">
        <v>911</v>
      </c>
      <c r="D29" s="22" t="s">
        <v>912</v>
      </c>
    </row>
    <row r="30" spans="1:4" ht="51">
      <c r="A30" s="172"/>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3" t="s">
        <v>924</v>
      </c>
      <c r="B33" s="22" t="s">
        <v>925</v>
      </c>
      <c r="C33" s="22" t="s">
        <v>926</v>
      </c>
      <c r="D33" s="22" t="s">
        <v>927</v>
      </c>
    </row>
    <row r="34" spans="1:4" ht="51">
      <c r="A34" s="174"/>
      <c r="B34" s="22" t="s">
        <v>928</v>
      </c>
      <c r="C34" s="22" t="s">
        <v>929</v>
      </c>
      <c r="D34" s="22" t="s">
        <v>930</v>
      </c>
    </row>
    <row r="35" spans="1:4" ht="51">
      <c r="A35" s="21" t="s">
        <v>931</v>
      </c>
      <c r="B35" s="22" t="s">
        <v>932</v>
      </c>
      <c r="C35" s="22" t="s">
        <v>931</v>
      </c>
      <c r="D35" s="22" t="s">
        <v>933</v>
      </c>
    </row>
    <row r="36" spans="1:4" ht="25.5">
      <c r="A36" s="173" t="s">
        <v>934</v>
      </c>
      <c r="B36" s="22" t="s">
        <v>935</v>
      </c>
      <c r="C36" s="22" t="s">
        <v>936</v>
      </c>
      <c r="D36" s="22" t="s">
        <v>937</v>
      </c>
    </row>
    <row r="37" spans="1:4" ht="25.5">
      <c r="A37" s="175"/>
      <c r="B37" s="22" t="s">
        <v>938</v>
      </c>
      <c r="C37" s="22" t="s">
        <v>936</v>
      </c>
      <c r="D37" s="22" t="s">
        <v>937</v>
      </c>
    </row>
    <row r="38" spans="1:4" ht="38.25">
      <c r="A38" s="174"/>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3" t="s">
        <v>104</v>
      </c>
      <c r="D1" s="133"/>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0" t="s">
        <v>101</v>
      </c>
      <c r="C36" s="130"/>
      <c r="D36" s="130"/>
      <c r="E36" s="130"/>
      <c r="F36" s="130"/>
      <c r="G36" s="130"/>
      <c r="H36" s="130"/>
      <c r="I36" s="130"/>
      <c r="J36" s="130"/>
      <c r="K36" s="130"/>
      <c r="L36" s="57"/>
      <c r="M36" s="57"/>
      <c r="N36" s="57"/>
      <c r="O36" s="57"/>
      <c r="P36" s="57"/>
      <c r="Q36" s="57"/>
    </row>
    <row r="37" spans="2:17">
      <c r="B37" s="134" t="s">
        <v>47</v>
      </c>
      <c r="C37" s="134"/>
      <c r="D37" s="134"/>
      <c r="E37" s="134"/>
      <c r="F37" s="134"/>
      <c r="G37" s="134"/>
      <c r="H37" s="134"/>
      <c r="I37" s="134"/>
      <c r="J37" s="134"/>
      <c r="K37" s="134"/>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4" t="s">
        <v>102</v>
      </c>
      <c r="C40" s="134"/>
      <c r="D40" s="134"/>
      <c r="E40" s="134"/>
      <c r="F40" s="134"/>
      <c r="G40" s="134"/>
      <c r="H40" s="134"/>
      <c r="I40" s="134"/>
      <c r="J40" s="134"/>
      <c r="K40" s="134"/>
      <c r="L40" s="57"/>
      <c r="M40" s="57"/>
      <c r="N40" s="57"/>
      <c r="O40" s="57"/>
      <c r="P40" s="57"/>
      <c r="Q40" s="57"/>
    </row>
    <row r="41" spans="2:17">
      <c r="B41" s="134" t="s">
        <v>48</v>
      </c>
      <c r="C41" s="134"/>
      <c r="D41" s="134"/>
      <c r="E41" s="134"/>
      <c r="F41" s="134"/>
      <c r="G41" s="134"/>
      <c r="H41" s="134"/>
      <c r="I41" s="134"/>
      <c r="J41" s="134"/>
      <c r="K41" s="134"/>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1" t="s">
        <v>66</v>
      </c>
      <c r="C64" s="132"/>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0" t="s">
        <v>74</v>
      </c>
      <c r="C78" s="130"/>
      <c r="D78" s="130"/>
      <c r="E78" s="130"/>
      <c r="F78" s="130"/>
      <c r="G78" s="130"/>
      <c r="H78" s="130"/>
      <c r="I78" s="130"/>
      <c r="J78" s="130"/>
      <c r="K78" s="130"/>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0" t="s">
        <v>75</v>
      </c>
      <c r="C105" s="130"/>
      <c r="D105" s="130"/>
      <c r="E105" s="130"/>
      <c r="F105" s="130"/>
      <c r="G105" s="130"/>
      <c r="H105" s="130"/>
      <c r="I105" s="130"/>
      <c r="J105" s="130"/>
      <c r="K105" s="130"/>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19" zoomScale="115" zoomScaleNormal="120" zoomScaleSheetLayoutView="115" zoomScalePageLayoutView="120" workbookViewId="0">
      <selection activeCell="A36" sqref="A36:D36"/>
    </sheetView>
  </sheetViews>
  <sheetFormatPr defaultRowHeight="14.25"/>
  <sheetData>
    <row r="1" spans="1:9">
      <c r="A1" s="143" t="s">
        <v>1082</v>
      </c>
      <c r="B1" s="143"/>
      <c r="C1" s="143"/>
      <c r="D1" s="143"/>
      <c r="E1" s="143"/>
      <c r="F1" s="143"/>
      <c r="G1" s="143"/>
      <c r="H1" s="143"/>
      <c r="I1" s="143"/>
    </row>
    <row r="2" spans="1:9">
      <c r="A2" s="143" t="s">
        <v>1055</v>
      </c>
      <c r="B2" s="143"/>
      <c r="C2" s="143"/>
      <c r="D2" s="143"/>
      <c r="E2" s="143"/>
      <c r="F2" s="143"/>
      <c r="G2" s="143"/>
      <c r="H2" s="143"/>
      <c r="I2" s="143"/>
    </row>
    <row r="3" spans="1:9" ht="23.25">
      <c r="A3" s="141" t="s">
        <v>1080</v>
      </c>
      <c r="B3" s="142"/>
      <c r="C3" s="142"/>
      <c r="D3" s="142"/>
      <c r="E3" s="142"/>
      <c r="F3" s="142"/>
      <c r="G3" s="142"/>
      <c r="H3" s="142"/>
      <c r="I3" s="142"/>
    </row>
    <row r="9" spans="1:9">
      <c r="B9" s="116"/>
    </row>
    <row r="34" spans="1:9" ht="15" thickBot="1"/>
    <row r="35" spans="1:9">
      <c r="A35" s="144" t="s">
        <v>1052</v>
      </c>
      <c r="B35" s="145"/>
      <c r="C35" s="145"/>
      <c r="D35" s="146"/>
      <c r="E35" s="144"/>
      <c r="F35" s="145"/>
      <c r="G35" s="145"/>
      <c r="H35" s="145"/>
      <c r="I35" s="146"/>
    </row>
    <row r="36" spans="1:9" ht="18.75" customHeight="1">
      <c r="A36" s="138" t="s">
        <v>1108</v>
      </c>
      <c r="B36" s="139"/>
      <c r="C36" s="139"/>
      <c r="D36" s="140"/>
      <c r="E36" s="135"/>
      <c r="F36" s="136"/>
      <c r="G36" s="136"/>
      <c r="H36" s="136"/>
      <c r="I36" s="137"/>
    </row>
    <row r="37" spans="1:9" ht="15" thickBot="1">
      <c r="A37" s="95"/>
      <c r="B37" s="120" t="s">
        <v>1109</v>
      </c>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showGridLines="0" view="pageBreakPreview" zoomScaleNormal="100" zoomScaleSheetLayoutView="100" workbookViewId="0">
      <selection activeCell="C11" sqref="C1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7" t="str">
        <f>IF('1_GO'!C3="","",'1_GO'!C3)</f>
        <v>Muhasebe İşlemleri</v>
      </c>
      <c r="C1" s="148"/>
      <c r="D1" s="35" t="s">
        <v>808</v>
      </c>
    </row>
    <row r="2" spans="1:4">
      <c r="A2" s="1" t="s">
        <v>786</v>
      </c>
      <c r="B2" s="149" t="str">
        <f>IF('1_GO'!C4="","",'1_GO'!C4)</f>
        <v>Evrak Kayıt ve Arşiv Hizmetleri Süreci</v>
      </c>
      <c r="C2" s="150"/>
    </row>
    <row r="3" spans="1:4">
      <c r="A3" s="1" t="s">
        <v>785</v>
      </c>
      <c r="B3" s="151" t="str">
        <f>IF('1_GO'!C5="","",'1_GO'!C5)</f>
        <v>Evrak Kayıt İşlemleri Süreci</v>
      </c>
      <c r="C3" s="152"/>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1058</v>
      </c>
      <c r="C9" s="12">
        <v>1</v>
      </c>
    </row>
    <row r="10" spans="1:4">
      <c r="A10" s="12">
        <v>2</v>
      </c>
      <c r="B10" s="12" t="s">
        <v>1059</v>
      </c>
      <c r="C10"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C17" sqref="C17"/>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7" t="str">
        <f>IF('1_GO'!C3="","",'1_GO'!C3)</f>
        <v>Muhasebe İşlemleri</v>
      </c>
      <c r="C1" s="148"/>
      <c r="D1" s="35" t="s">
        <v>808</v>
      </c>
    </row>
    <row r="2" spans="1:4">
      <c r="A2" s="1" t="s">
        <v>786</v>
      </c>
      <c r="B2" s="149" t="str">
        <f>IF('1_GO'!C4="","",'1_GO'!C4)</f>
        <v>Evrak Kayıt ve Arşiv Hizmetleri Süreci</v>
      </c>
      <c r="C2" s="150"/>
    </row>
    <row r="3" spans="1:4">
      <c r="A3" s="1" t="s">
        <v>785</v>
      </c>
      <c r="B3" s="151" t="str">
        <f>IF('1_GO'!C5="","",'1_GO'!C5)</f>
        <v>Evrak Kayıt İşlemleri Süreci</v>
      </c>
      <c r="C3" s="152"/>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1060</v>
      </c>
      <c r="C9" s="12">
        <v>1</v>
      </c>
    </row>
    <row r="10" spans="1:4">
      <c r="A10" s="12">
        <v>2</v>
      </c>
      <c r="B10" s="12" t="s">
        <v>1061</v>
      </c>
      <c r="C10" s="12">
        <v>1</v>
      </c>
    </row>
    <row r="11" spans="1:4">
      <c r="A11" s="12">
        <v>3</v>
      </c>
      <c r="B11" s="12" t="s">
        <v>1083</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7" sqref="B17"/>
    </sheetView>
  </sheetViews>
  <sheetFormatPr defaultRowHeight="12.75"/>
  <cols>
    <col min="1" max="1" width="5" style="12" customWidth="1"/>
    <col min="2" max="2" width="71.375" style="12" customWidth="1"/>
    <col min="3" max="16384" width="9" style="2"/>
  </cols>
  <sheetData>
    <row r="1" spans="1:3">
      <c r="A1" s="1" t="s">
        <v>784</v>
      </c>
      <c r="B1" s="13" t="str">
        <f>IF('1_GO'!C3="","",'1_GO'!C3)</f>
        <v>Muhasebe İşlemleri</v>
      </c>
      <c r="C1" s="35" t="s">
        <v>808</v>
      </c>
    </row>
    <row r="2" spans="1:3">
      <c r="A2" s="1" t="s">
        <v>786</v>
      </c>
      <c r="B2" s="4" t="str">
        <f>IF('1_GO'!C4="","",'1_GO'!C4)</f>
        <v>Evrak Kayıt ve Arşiv Hizmetleri Süreci</v>
      </c>
    </row>
    <row r="3" spans="1:3">
      <c r="A3" s="1" t="s">
        <v>785</v>
      </c>
      <c r="B3" s="5" t="str">
        <f>IF('1_GO'!C5="","",'1_GO'!C5)</f>
        <v>Evrak Kayıt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1110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A12" sqref="A12"/>
    </sheetView>
  </sheetViews>
  <sheetFormatPr defaultRowHeight="12.75"/>
  <cols>
    <col min="1" max="1" width="5" style="12" customWidth="1"/>
    <col min="2" max="2" width="79" style="12" customWidth="1"/>
    <col min="3" max="16384" width="9" style="2"/>
  </cols>
  <sheetData>
    <row r="1" spans="1:3">
      <c r="A1" s="1" t="s">
        <v>784</v>
      </c>
      <c r="B1" s="13" t="str">
        <f>IF('1_GO'!C3="","",'1_GO'!C3)</f>
        <v>Muhasebe İşlemleri</v>
      </c>
      <c r="C1" s="35" t="s">
        <v>808</v>
      </c>
    </row>
    <row r="2" spans="1:3">
      <c r="A2" s="1" t="s">
        <v>786</v>
      </c>
      <c r="B2" s="4" t="str">
        <f>IF('1_GO'!C4="","",'1_GO'!C4)</f>
        <v>Evrak Kayıt ve Arşiv Hizmetleri Süreci</v>
      </c>
    </row>
    <row r="3" spans="1:3">
      <c r="A3" s="1" t="s">
        <v>785</v>
      </c>
      <c r="B3" s="5" t="str">
        <f>IF('1_GO'!C5="","",'1_GO'!C5)</f>
        <v>Evrak Kayıt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1062</v>
      </c>
    </row>
    <row r="10" spans="1:3">
      <c r="A10" s="12">
        <v>2</v>
      </c>
      <c r="B10" s="12" t="s">
        <v>1063</v>
      </c>
    </row>
    <row r="11" spans="1:3">
      <c r="A11" s="12">
        <v>3</v>
      </c>
      <c r="B11" s="12" t="s">
        <v>1064</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0" sqref="B10"/>
    </sheetView>
  </sheetViews>
  <sheetFormatPr defaultRowHeight="12.75"/>
  <cols>
    <col min="1" max="1" width="5" style="12" customWidth="1"/>
    <col min="2" max="2" width="80.25" style="12" customWidth="1"/>
    <col min="3" max="16384" width="9" style="2"/>
  </cols>
  <sheetData>
    <row r="1" spans="1:3">
      <c r="A1" s="1" t="s">
        <v>784</v>
      </c>
      <c r="B1" s="13" t="str">
        <f>IF('1_GO'!C3="","",'1_GO'!C3)</f>
        <v>Muhasebe İşlemleri</v>
      </c>
      <c r="C1" s="35" t="s">
        <v>808</v>
      </c>
    </row>
    <row r="2" spans="1:3">
      <c r="A2" s="1" t="s">
        <v>786</v>
      </c>
      <c r="B2" s="4" t="str">
        <f>IF('1_GO'!C4="","",'1_GO'!C4)</f>
        <v>Evrak Kayıt ve Arşiv Hizmetleri Süreci</v>
      </c>
    </row>
    <row r="3" spans="1:3">
      <c r="A3" s="1" t="s">
        <v>785</v>
      </c>
      <c r="B3" s="5" t="str">
        <f>IF('1_GO'!C5="","",'1_GO'!C5)</f>
        <v>Evrak Kayıt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1065</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A10" sqref="A10"/>
    </sheetView>
  </sheetViews>
  <sheetFormatPr defaultRowHeight="12.75"/>
  <cols>
    <col min="1" max="1" width="5" style="12" customWidth="1"/>
    <col min="2" max="2" width="78" style="12" customWidth="1"/>
    <col min="3" max="16384" width="9" style="2"/>
  </cols>
  <sheetData>
    <row r="1" spans="1:3">
      <c r="A1" s="1" t="s">
        <v>784</v>
      </c>
      <c r="B1" s="13" t="str">
        <f>IF('1_GO'!C3="","",'1_GO'!C3)</f>
        <v>Muhasebe İşlemleri</v>
      </c>
      <c r="C1" s="35" t="s">
        <v>808</v>
      </c>
    </row>
    <row r="2" spans="1:3">
      <c r="A2" s="1" t="s">
        <v>786</v>
      </c>
      <c r="B2" s="4" t="str">
        <f>IF('1_GO'!C4="","",'1_GO'!C4)</f>
        <v>Evrak Kayıt ve Arşiv Hizmetleri Süreci</v>
      </c>
    </row>
    <row r="3" spans="1:3">
      <c r="A3" s="1" t="s">
        <v>785</v>
      </c>
      <c r="B3" s="5" t="str">
        <f>IF('1_GO'!C5="","",'1_GO'!C5)</f>
        <v>Evrak Kayıt İşlemleri Süreci</v>
      </c>
    </row>
    <row r="4" spans="1:3">
      <c r="A4" s="2"/>
      <c r="B4" s="2"/>
    </row>
    <row r="5" spans="1:3" ht="18">
      <c r="A5" s="6" t="s">
        <v>445</v>
      </c>
      <c r="B5" s="8"/>
    </row>
    <row r="6" spans="1:3">
      <c r="A6" s="9"/>
      <c r="B6" s="11"/>
    </row>
    <row r="7" spans="1:3">
      <c r="A7" s="3"/>
      <c r="B7" s="2"/>
    </row>
    <row r="8" spans="1:3">
      <c r="A8" s="1" t="s">
        <v>782</v>
      </c>
      <c r="B8" s="1" t="s">
        <v>802</v>
      </c>
    </row>
    <row r="9" spans="1:3">
      <c r="A9" s="113" t="s">
        <v>1067</v>
      </c>
      <c r="B9" s="113" t="s">
        <v>1066</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2015-01-16T13:01:25Z</dcterms:modified>
</cp:coreProperties>
</file>